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1720" windowHeight="12480" activeTab="5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6" r:id="rId6"/>
  </sheets>
  <definedNames>
    <definedName name="_GoBack" localSheetId="5">'Форма 6'!$M$11</definedName>
    <definedName name="_xlnm.Print_Area" localSheetId="0">'Форма 1'!$A$1:$J$14</definedName>
    <definedName name="_xlnm.Print_Area" localSheetId="1">'Форма 2'!$A$1:$H$35</definedName>
    <definedName name="_xlnm.Print_Area" localSheetId="2">'Форма 3'!$A$1:$E$32</definedName>
    <definedName name="_xlnm.Print_Area" localSheetId="3">'Форма 4'!$A$1:$C$28</definedName>
    <definedName name="_xlnm.Print_Area" localSheetId="4">'Форма 5'!$A$1:$H$28</definedName>
    <definedName name="_xlnm.Print_Area" localSheetId="5">'Форма 6'!$A$1:$V$31</definedName>
  </definedNames>
  <calcPr fullCalcOnLoad="1"/>
</workbook>
</file>

<file path=xl/sharedStrings.xml><?xml version="1.0" encoding="utf-8"?>
<sst xmlns="http://schemas.openxmlformats.org/spreadsheetml/2006/main" count="250" uniqueCount="100">
  <si>
    <t>Форма 4</t>
  </si>
  <si>
    <t>наименование муниципального образования</t>
  </si>
  <si>
    <t>№ п/п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</si>
  <si>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</si>
  <si>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</si>
  <si>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</si>
  <si>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</si>
  <si>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</si>
  <si>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Искусство (мировая художественная культура)</t>
  </si>
  <si>
    <t>История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</si>
  <si>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</si>
  <si>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</si>
  <si>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</si>
  <si>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</si>
  <si>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</si>
  <si>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</si>
  <si>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</si>
  <si>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</si>
  <si>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</si>
  <si>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</si>
  <si>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</si>
  <si>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</si>
  <si>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</si>
  <si>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</si>
  <si>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Наименование предмета</t>
  </si>
  <si>
    <t>менее 25% олимпиадных заданий</t>
  </si>
  <si>
    <t>25% и более, но менее 40%</t>
  </si>
  <si>
    <t>40% и более, но менее 50%</t>
  </si>
  <si>
    <t>Всего</t>
  </si>
  <si>
    <t xml:space="preserve">Астрономия </t>
  </si>
  <si>
    <t>Информатика</t>
  </si>
  <si>
    <t>Искусство (МХК)</t>
  </si>
  <si>
    <t>Основы безопасности жизнедеятельности</t>
  </si>
  <si>
    <t>ИТОГО:</t>
  </si>
  <si>
    <t>Форма 2</t>
  </si>
  <si>
    <t>Предмет</t>
  </si>
  <si>
    <t>Муниципальный этап (7-11 классы)</t>
  </si>
  <si>
    <t>Кол-во победителей (чел.)</t>
  </si>
  <si>
    <t>Кол-во призеров (чел.)</t>
  </si>
  <si>
    <t>Кол-во участников[2] (чел.)</t>
  </si>
  <si>
    <t>Форма 1</t>
  </si>
  <si>
    <t xml:space="preserve">Количественные данные о проведении школьного и муниципального этапов всероссийской олимпиады школьников </t>
  </si>
  <si>
    <t>Школьный этап</t>
  </si>
  <si>
    <t>Муниципальный этап</t>
  </si>
  <si>
    <t>Кол-во победителей и призеров (чел.)</t>
  </si>
  <si>
    <t>[1] Обучающийся, принявший участие в данном этапе олимпиады по нескольким предметам, учитывается 1 раз</t>
  </si>
  <si>
    <t>[2] Обучающийся, принявший участие в данном этапе олимпиады по нескольким предметам, учитывается 1 раз</t>
  </si>
  <si>
    <t>Количество обучающихся в 5-6-х классах (чел.)</t>
  </si>
  <si>
    <t>Количество обучающихся в 7-8-х классах (чел.)</t>
  </si>
  <si>
    <t>Количество обучающихся в 9-11-х классах (чел.)</t>
  </si>
  <si>
    <t>Кол-во участников[1] (чел.)</t>
  </si>
  <si>
    <t>Форма 3</t>
  </si>
  <si>
    <t>Сроки проведения соревновательных туров</t>
  </si>
  <si>
    <t>Причины нарушения сроков*</t>
  </si>
  <si>
    <t>Искусство (мировая художественная литература)</t>
  </si>
  <si>
    <t>Форма 5</t>
  </si>
  <si>
    <t>Назовите трудности, вызванные при использовании заданий</t>
  </si>
  <si>
    <t>Назовите трудности, вызванные при оценивании олимпиадных заданий</t>
  </si>
  <si>
    <t>Информатика (ИКТ)</t>
  </si>
  <si>
    <t>ВСЕГО:</t>
  </si>
  <si>
    <t>Форма 6</t>
  </si>
  <si>
    <t>Кол-во участников [3] (чел.)</t>
  </si>
  <si>
    <t xml:space="preserve">[3] Обучающийся, принявший участие в данном этапе олимпиады по нескольким предметам, учитывается несколько раз                                   </t>
  </si>
  <si>
    <t>[4] Обучающийся, принявший участие в данном этапе олимпиады по нескольким предметам, учитывается несколько раз</t>
  </si>
  <si>
    <t>в 2016-2017 учебном году</t>
  </si>
  <si>
    <t>Количество обучающихся в 4-х классах (чел.)</t>
  </si>
  <si>
    <t>Общее количество обучающихся в муниципальном образовании с 4 по 11 кл. (чел.)</t>
  </si>
  <si>
    <t>Количество общеобразовательных организаций</t>
  </si>
  <si>
    <t>Школьный этап (4-11 классы)</t>
  </si>
  <si>
    <t>Кол-во участников [4] (чел.)</t>
  </si>
  <si>
    <t>по приказу Депобразования и молодежи Югры</t>
  </si>
  <si>
    <t>по приказу органа управления образованием</t>
  </si>
  <si>
    <t>Оcновы безопасности жизнедеятельности</t>
  </si>
  <si>
    <t>2016 год</t>
  </si>
  <si>
    <t>4 класс (чел.) / 
с указанием за какой класс выполняли задание</t>
  </si>
  <si>
    <t>5 класс (чел.) / 
с указанием за какой класс выполняли задание</t>
  </si>
  <si>
    <t>6 класс (чел.) / 
с указанием за какой класс выполняли задание</t>
  </si>
  <si>
    <t>7 класс (чел.) / 
с указанием за какой класс выполняли задание</t>
  </si>
  <si>
    <t>8 класс (чел.) / 
с указанием за какой класс выполняли задание</t>
  </si>
  <si>
    <t>9 класс (чел.) / 
с указанием за какой класс выполняли задание</t>
  </si>
  <si>
    <t>10 класс (чел.) / 
с указанием за какой класс выполняли задание</t>
  </si>
  <si>
    <t>75% заданий и более</t>
  </si>
  <si>
    <t>Всего  участников</t>
  </si>
  <si>
    <t>50% и более, но менее 75%</t>
  </si>
  <si>
    <t>Количество обучающихся, выполнивших... (чел.)</t>
  </si>
  <si>
    <t>Кондинский район</t>
  </si>
  <si>
    <r>
      <rPr>
        <b/>
        <sz val="12"/>
        <color indexed="8"/>
        <rFont val="Times New Roman"/>
        <family val="1"/>
      </rPr>
      <t>Количественные данные по школьному и муниципальному этапам всероссийской олимпиады школьников 
в 2016-2017 учебном году (по предметам)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Кондинский район</t>
    </r>
    <r>
      <rPr>
        <sz val="12"/>
        <color indexed="8"/>
        <rFont val="Times New Roman"/>
        <family val="1"/>
      </rPr>
      <t xml:space="preserve">
наименование муниципального образования
</t>
    </r>
  </si>
  <si>
    <r>
      <rPr>
        <b/>
        <sz val="12"/>
        <color indexed="8"/>
        <rFont val="Times New Roman"/>
        <family val="1"/>
      </rPr>
      <t>Информация о сроках проведения муниципального этапа 
всероссийской олимпиады школьников в 2016-2017 учебном году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Кондинский район</t>
    </r>
    <r>
      <rPr>
        <sz val="12"/>
        <color indexed="8"/>
        <rFont val="Times New Roman"/>
        <family val="1"/>
      </rPr>
      <t xml:space="preserve">
наименование муниципального образования
</t>
    </r>
  </si>
  <si>
    <t>не проводился, т.к. в МО не изучается французский язык</t>
  </si>
  <si>
    <t>не проводился, т.к. в МО не изучается астрономия</t>
  </si>
  <si>
    <t>16, 17.11.2016</t>
  </si>
  <si>
    <t>24,25.11.2016</t>
  </si>
  <si>
    <t>8,9.12.2016</t>
  </si>
  <si>
    <t>1,2.12.2016</t>
  </si>
  <si>
    <t>* Муниципальный этап Олимпиады по предметам проводился с соблюдением сроков ДОиМП</t>
  </si>
  <si>
    <t>Нет нарушений</t>
  </si>
  <si>
    <r>
      <rPr>
        <b/>
        <sz val="12"/>
        <rFont val="Times New Roman"/>
        <family val="1"/>
      </rPr>
      <t>Информация об использовании заданий и системы их оценивания на муниципальном этапе 
всероссийской олимпиады школьников в 2016-2017 учебном году</t>
    </r>
    <r>
      <rPr>
        <sz val="12"/>
        <rFont val="Times New Roman"/>
        <family val="1"/>
      </rPr>
      <t xml:space="preserve">
 </t>
    </r>
    <r>
      <rPr>
        <b/>
        <u val="single"/>
        <sz val="12"/>
        <rFont val="Times New Roman"/>
        <family val="1"/>
      </rPr>
      <t>Кондинский район</t>
    </r>
    <r>
      <rPr>
        <sz val="12"/>
        <rFont val="Times New Roman"/>
        <family val="1"/>
      </rPr>
      <t xml:space="preserve">
наименование муниципального образования
</t>
    </r>
  </si>
  <si>
    <t>нет</t>
  </si>
  <si>
    <r>
      <rPr>
        <b/>
        <sz val="12"/>
        <rFont val="Times New Roman"/>
        <family val="1"/>
      </rPr>
      <t>Количественные данные об  участниках, выполнявших на муниципальном этапе всероссийской олимпиады школьников 
в 2016-2017 учебном году задания для более старших классов по отношению к тем, в которых они проходят обучение</t>
    </r>
    <r>
      <rPr>
        <sz val="12"/>
        <rFont val="Times New Roman"/>
        <family val="1"/>
      </rPr>
      <t xml:space="preserve">
</t>
    </r>
    <r>
      <rPr>
        <b/>
        <u val="single"/>
        <sz val="12"/>
        <rFont val="Times New Roman"/>
        <family val="1"/>
      </rPr>
      <t>Кондинский район</t>
    </r>
    <r>
      <rPr>
        <sz val="12"/>
        <rFont val="Times New Roman"/>
        <family val="1"/>
      </rPr>
      <t xml:space="preserve">
наименование муниципального образования
</t>
    </r>
  </si>
  <si>
    <r>
      <rPr>
        <b/>
        <sz val="12"/>
        <color indexed="8"/>
        <rFont val="Times New Roman"/>
        <family val="1"/>
      </rPr>
      <t xml:space="preserve">
</t>
    </r>
    <r>
      <rPr>
        <b/>
        <sz val="14"/>
        <color indexed="8"/>
        <rFont val="Times New Roman"/>
        <family val="1"/>
      </rPr>
      <t>Результаты участников муниципального этапа всероссийской олимпиады школьников в 2016-2017 учебном году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Кондинский район</t>
    </r>
    <r>
      <rPr>
        <sz val="12"/>
        <color indexed="8"/>
        <rFont val="Times New Roman"/>
        <family val="1"/>
      </rPr>
      <t xml:space="preserve">
наименование муниципального образования
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</si>
</sst>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0" xfId="0" applyFont="1" applyBorder="1" applyAlignment="1">
      <alignment vertical="top" wrapText="1"/>
    </xf>
    <xf numFmtId="0" fontId="60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justify" vertical="top" wrapText="1"/>
    </xf>
    <xf numFmtId="0" fontId="61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63" fillId="0" borderId="0" xfId="0" applyFont="1" applyAlignment="1">
      <alignment horizontal="right"/>
    </xf>
    <xf numFmtId="0" fontId="64" fillId="0" borderId="11" xfId="0" applyFont="1" applyBorder="1" applyAlignment="1">
      <alignment horizontal="justify" vertical="top" wrapText="1"/>
    </xf>
    <xf numFmtId="0" fontId="64" fillId="0" borderId="10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justify" vertical="top" wrapText="1"/>
    </xf>
    <xf numFmtId="0" fontId="63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0" fontId="64" fillId="0" borderId="11" xfId="0" applyFont="1" applyBorder="1" applyAlignment="1">
      <alignment horizontal="center" vertical="top" wrapText="1"/>
    </xf>
    <xf numFmtId="0" fontId="34" fillId="0" borderId="0" xfId="0" applyFont="1" applyAlignment="1">
      <alignment/>
    </xf>
    <xf numFmtId="0" fontId="64" fillId="0" borderId="0" xfId="0" applyFont="1" applyAlignment="1">
      <alignment/>
    </xf>
    <xf numFmtId="0" fontId="2" fillId="0" borderId="0" xfId="0" applyFont="1" applyAlignment="1">
      <alignment/>
    </xf>
    <xf numFmtId="0" fontId="64" fillId="0" borderId="0" xfId="0" applyFont="1" applyAlignment="1">
      <alignment horizontal="center" vertical="top" wrapText="1"/>
    </xf>
    <xf numFmtId="0" fontId="64" fillId="0" borderId="0" xfId="0" applyFont="1" applyBorder="1" applyAlignment="1">
      <alignment/>
    </xf>
    <xf numFmtId="0" fontId="6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6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6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64" fillId="0" borderId="10" xfId="0" applyFont="1" applyBorder="1" applyAlignment="1">
      <alignment horizontal="center" vertical="top" wrapText="1"/>
    </xf>
    <xf numFmtId="0" fontId="64" fillId="0" borderId="11" xfId="0" applyFont="1" applyBorder="1" applyAlignment="1">
      <alignment horizontal="center" vertical="top" wrapText="1"/>
    </xf>
    <xf numFmtId="0" fontId="6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8" fillId="0" borderId="0" xfId="0" applyFont="1" applyAlignment="1">
      <alignment horizontal="right" vertical="top" wrapText="1"/>
    </xf>
    <xf numFmtId="0" fontId="64" fillId="0" borderId="0" xfId="0" applyFont="1" applyAlignment="1">
      <alignment vertical="top" wrapText="1"/>
    </xf>
    <xf numFmtId="0" fontId="62" fillId="0" borderId="0" xfId="0" applyFont="1" applyAlignment="1">
      <alignment horizontal="center" vertical="top" wrapText="1"/>
    </xf>
    <xf numFmtId="0" fontId="69" fillId="0" borderId="0" xfId="0" applyFont="1" applyAlignment="1">
      <alignment horizontal="center" vertical="top" wrapText="1"/>
    </xf>
    <xf numFmtId="0" fontId="58" fillId="0" borderId="0" xfId="0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top" wrapText="1"/>
    </xf>
    <xf numFmtId="0" fontId="63" fillId="0" borderId="0" xfId="0" applyFont="1" applyAlignment="1">
      <alignment horizontal="center" wrapText="1"/>
    </xf>
    <xf numFmtId="0" fontId="63" fillId="0" borderId="13" xfId="0" applyFont="1" applyBorder="1" applyAlignment="1">
      <alignment horizontal="center" wrapText="1"/>
    </xf>
    <xf numFmtId="0" fontId="68" fillId="0" borderId="0" xfId="0" applyFont="1" applyAlignment="1">
      <alignment horizontal="right"/>
    </xf>
    <xf numFmtId="0" fontId="65" fillId="0" borderId="10" xfId="0" applyFont="1" applyBorder="1" applyAlignment="1">
      <alignment horizontal="justify" vertical="top" wrapText="1"/>
    </xf>
    <xf numFmtId="0" fontId="62" fillId="0" borderId="10" xfId="0" applyFont="1" applyBorder="1" applyAlignment="1">
      <alignment horizontal="justify" vertical="top" wrapText="1"/>
    </xf>
    <xf numFmtId="0" fontId="62" fillId="0" borderId="10" xfId="0" applyFont="1" applyBorder="1" applyAlignment="1">
      <alignment horizontal="center" vertical="top" wrapText="1"/>
    </xf>
    <xf numFmtId="0" fontId="62" fillId="0" borderId="14" xfId="0" applyFont="1" applyBorder="1" applyAlignment="1">
      <alignment horizontal="center" vertical="top" wrapText="1"/>
    </xf>
    <xf numFmtId="0" fontId="62" fillId="0" borderId="15" xfId="0" applyFont="1" applyBorder="1" applyAlignment="1">
      <alignment horizontal="center" vertical="top" wrapText="1"/>
    </xf>
    <xf numFmtId="0" fontId="63" fillId="0" borderId="0" xfId="0" applyFont="1" applyAlignment="1">
      <alignment horizontal="center"/>
    </xf>
    <xf numFmtId="0" fontId="63" fillId="0" borderId="13" xfId="0" applyFont="1" applyBorder="1" applyAlignment="1">
      <alignment horizontal="center"/>
    </xf>
    <xf numFmtId="0" fontId="6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6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4" fillId="0" borderId="10" xfId="0" applyFont="1" applyFill="1" applyBorder="1" applyAlignment="1">
      <alignment horizontal="center" vertical="top" wrapText="1"/>
    </xf>
    <xf numFmtId="14" fontId="63" fillId="0" borderId="10" xfId="0" applyNumberFormat="1" applyFont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6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22.140625" style="17" customWidth="1"/>
    <col min="2" max="2" width="16.8515625" style="17" customWidth="1"/>
    <col min="3" max="3" width="14.8515625" style="17" customWidth="1"/>
    <col min="4" max="4" width="15.00390625" style="17" customWidth="1"/>
    <col min="5" max="5" width="15.7109375" style="17" customWidth="1"/>
    <col min="6" max="6" width="14.57421875" style="17" customWidth="1"/>
    <col min="7" max="7" width="13.7109375" style="17" customWidth="1"/>
    <col min="8" max="8" width="13.00390625" style="17" customWidth="1"/>
    <col min="9" max="9" width="14.8515625" style="17" customWidth="1"/>
    <col min="10" max="10" width="13.421875" style="17" customWidth="1"/>
    <col min="11" max="16384" width="9.140625" style="17" customWidth="1"/>
  </cols>
  <sheetData>
    <row r="2" spans="1:10" ht="18.75" customHeight="1">
      <c r="A2" s="38" t="s">
        <v>40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5.75">
      <c r="A4" s="40" t="s">
        <v>41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8.75" customHeight="1">
      <c r="A5" s="40" t="s">
        <v>64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18.75" customHeight="1">
      <c r="A6" s="41" t="s">
        <v>85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8" customHeight="1">
      <c r="A7" s="42" t="s">
        <v>1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ht="18" customHeight="1">
      <c r="A8" s="34" t="s">
        <v>67</v>
      </c>
      <c r="B8" s="34" t="s">
        <v>66</v>
      </c>
      <c r="C8" s="35" t="s">
        <v>65</v>
      </c>
      <c r="D8" s="34" t="s">
        <v>47</v>
      </c>
      <c r="E8" s="34" t="s">
        <v>48</v>
      </c>
      <c r="F8" s="37" t="s">
        <v>49</v>
      </c>
      <c r="G8" s="37" t="s">
        <v>42</v>
      </c>
      <c r="H8" s="37"/>
      <c r="I8" s="37" t="s">
        <v>43</v>
      </c>
      <c r="J8" s="37"/>
    </row>
    <row r="9" spans="1:10" ht="81" customHeight="1">
      <c r="A9" s="34"/>
      <c r="B9" s="34"/>
      <c r="C9" s="36"/>
      <c r="D9" s="34"/>
      <c r="E9" s="34"/>
      <c r="F9" s="37"/>
      <c r="G9" s="19" t="s">
        <v>50</v>
      </c>
      <c r="H9" s="11" t="s">
        <v>44</v>
      </c>
      <c r="I9" s="19" t="s">
        <v>39</v>
      </c>
      <c r="J9" s="11" t="s">
        <v>44</v>
      </c>
    </row>
    <row r="10" spans="1:10" ht="15.75">
      <c r="A10" s="13">
        <v>15</v>
      </c>
      <c r="B10" s="13">
        <v>2828</v>
      </c>
      <c r="C10" s="13">
        <v>425</v>
      </c>
      <c r="D10" s="13">
        <v>828</v>
      </c>
      <c r="E10" s="13">
        <v>848</v>
      </c>
      <c r="F10" s="13">
        <v>727</v>
      </c>
      <c r="G10" s="13">
        <v>1645</v>
      </c>
      <c r="H10" s="13">
        <v>2298</v>
      </c>
      <c r="I10" s="66">
        <v>348</v>
      </c>
      <c r="J10" s="13">
        <v>271</v>
      </c>
    </row>
    <row r="12" spans="1:7" ht="15">
      <c r="A12" s="18"/>
      <c r="B12" s="18"/>
      <c r="C12" s="18"/>
      <c r="D12" s="18"/>
      <c r="E12" s="18"/>
      <c r="F12" s="18"/>
      <c r="G12" s="18"/>
    </row>
    <row r="13" spans="1:7" ht="15">
      <c r="A13" s="17" t="s">
        <v>45</v>
      </c>
      <c r="B13" s="18"/>
      <c r="C13" s="18"/>
      <c r="D13" s="18"/>
      <c r="E13" s="18"/>
      <c r="F13" s="18"/>
      <c r="G13" s="18"/>
    </row>
    <row r="14" spans="1:7" ht="15">
      <c r="A14" s="17" t="s">
        <v>46</v>
      </c>
      <c r="B14" s="18"/>
      <c r="C14" s="18"/>
      <c r="D14" s="18"/>
      <c r="E14" s="18"/>
      <c r="F14" s="18"/>
      <c r="G14" s="18"/>
    </row>
    <row r="16" ht="15">
      <c r="A16" s="1"/>
    </row>
  </sheetData>
  <sheetProtection/>
  <mergeCells count="14">
    <mergeCell ref="G8:H8"/>
    <mergeCell ref="A2:J2"/>
    <mergeCell ref="A3:J3"/>
    <mergeCell ref="A4:J4"/>
    <mergeCell ref="I8:J8"/>
    <mergeCell ref="A5:J5"/>
    <mergeCell ref="A6:J6"/>
    <mergeCell ref="A7:J7"/>
    <mergeCell ref="A8:A9"/>
    <mergeCell ref="B8:B9"/>
    <mergeCell ref="D8:D9"/>
    <mergeCell ref="C8:C9"/>
    <mergeCell ref="E8:E9"/>
    <mergeCell ref="F8:F9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7">
      <selection activeCell="G31" sqref="G31:H31"/>
    </sheetView>
  </sheetViews>
  <sheetFormatPr defaultColWidth="9.140625" defaultRowHeight="15"/>
  <cols>
    <col min="1" max="1" width="5.8515625" style="17" customWidth="1"/>
    <col min="2" max="2" width="26.28125" style="17" customWidth="1"/>
    <col min="3" max="8" width="16.8515625" style="17" customWidth="1"/>
    <col min="9" max="16384" width="9.140625" style="17" customWidth="1"/>
  </cols>
  <sheetData>
    <row r="1" spans="5:8" ht="18.75">
      <c r="E1" s="46" t="s">
        <v>34</v>
      </c>
      <c r="F1" s="46"/>
      <c r="G1" s="46"/>
      <c r="H1" s="46"/>
    </row>
    <row r="2" spans="1:8" ht="21" customHeight="1">
      <c r="A2" s="67" t="s">
        <v>86</v>
      </c>
      <c r="B2" s="44"/>
      <c r="C2" s="44"/>
      <c r="D2" s="44"/>
      <c r="E2" s="44"/>
      <c r="F2" s="44"/>
      <c r="G2" s="44"/>
      <c r="H2" s="44"/>
    </row>
    <row r="3" spans="1:8" ht="15">
      <c r="A3" s="44"/>
      <c r="B3" s="44"/>
      <c r="C3" s="44"/>
      <c r="D3" s="44"/>
      <c r="E3" s="44"/>
      <c r="F3" s="44"/>
      <c r="G3" s="44"/>
      <c r="H3" s="44"/>
    </row>
    <row r="4" spans="1:8" ht="15">
      <c r="A4" s="44"/>
      <c r="B4" s="44"/>
      <c r="C4" s="44"/>
      <c r="D4" s="44"/>
      <c r="E4" s="44"/>
      <c r="F4" s="44"/>
      <c r="G4" s="44"/>
      <c r="H4" s="44"/>
    </row>
    <row r="5" spans="1:8" ht="15">
      <c r="A5" s="44"/>
      <c r="B5" s="44"/>
      <c r="C5" s="44"/>
      <c r="D5" s="44"/>
      <c r="E5" s="44"/>
      <c r="F5" s="44"/>
      <c r="G5" s="44"/>
      <c r="H5" s="44"/>
    </row>
    <row r="6" spans="1:8" ht="15">
      <c r="A6" s="44"/>
      <c r="B6" s="44"/>
      <c r="C6" s="44"/>
      <c r="D6" s="44"/>
      <c r="E6" s="44"/>
      <c r="F6" s="44"/>
      <c r="G6" s="44"/>
      <c r="H6" s="44"/>
    </row>
    <row r="7" spans="1:8" ht="15">
      <c r="A7" s="45"/>
      <c r="B7" s="45"/>
      <c r="C7" s="45"/>
      <c r="D7" s="45"/>
      <c r="E7" s="45"/>
      <c r="F7" s="45"/>
      <c r="G7" s="45"/>
      <c r="H7" s="45"/>
    </row>
    <row r="8" spans="1:8" ht="16.5" customHeight="1">
      <c r="A8" s="47" t="s">
        <v>2</v>
      </c>
      <c r="B8" s="47" t="s">
        <v>35</v>
      </c>
      <c r="C8" s="43" t="s">
        <v>68</v>
      </c>
      <c r="D8" s="43"/>
      <c r="E8" s="43"/>
      <c r="F8" s="43" t="s">
        <v>36</v>
      </c>
      <c r="G8" s="43"/>
      <c r="H8" s="43"/>
    </row>
    <row r="9" spans="1:8" ht="47.25">
      <c r="A9" s="47"/>
      <c r="B9" s="47"/>
      <c r="C9" s="21" t="s">
        <v>61</v>
      </c>
      <c r="D9" s="6" t="s">
        <v>37</v>
      </c>
      <c r="E9" s="6" t="s">
        <v>38</v>
      </c>
      <c r="F9" s="21" t="s">
        <v>69</v>
      </c>
      <c r="G9" s="6" t="s">
        <v>37</v>
      </c>
      <c r="H9" s="6" t="s">
        <v>38</v>
      </c>
    </row>
    <row r="10" spans="1:8" ht="15">
      <c r="A10" s="12">
        <v>1</v>
      </c>
      <c r="B10" s="12" t="s">
        <v>3</v>
      </c>
      <c r="C10" s="68">
        <v>186</v>
      </c>
      <c r="D10" s="68">
        <v>57</v>
      </c>
      <c r="E10" s="68">
        <v>58</v>
      </c>
      <c r="F10" s="14">
        <v>24</v>
      </c>
      <c r="G10" s="14">
        <v>5</v>
      </c>
      <c r="H10" s="14">
        <v>9</v>
      </c>
    </row>
    <row r="11" spans="1:8" ht="15">
      <c r="A11" s="12">
        <v>2</v>
      </c>
      <c r="B11" s="12" t="s">
        <v>4</v>
      </c>
      <c r="C11" s="68">
        <v>0</v>
      </c>
      <c r="D11" s="68">
        <v>0</v>
      </c>
      <c r="E11" s="68">
        <v>0</v>
      </c>
      <c r="F11" s="70">
        <v>0</v>
      </c>
      <c r="G11" s="70">
        <v>0</v>
      </c>
      <c r="H11" s="70">
        <v>0</v>
      </c>
    </row>
    <row r="12" spans="1:8" ht="15">
      <c r="A12" s="12">
        <v>3</v>
      </c>
      <c r="B12" s="12" t="s">
        <v>5</v>
      </c>
      <c r="C12" s="68">
        <v>302</v>
      </c>
      <c r="D12" s="68">
        <v>76</v>
      </c>
      <c r="E12" s="68">
        <v>107</v>
      </c>
      <c r="F12" s="14">
        <v>45</v>
      </c>
      <c r="G12" s="14">
        <v>5</v>
      </c>
      <c r="H12" s="14">
        <v>12</v>
      </c>
    </row>
    <row r="13" spans="1:8" ht="15">
      <c r="A13" s="12">
        <v>4</v>
      </c>
      <c r="B13" s="12" t="s">
        <v>6</v>
      </c>
      <c r="C13" s="68">
        <v>219</v>
      </c>
      <c r="D13" s="68">
        <v>60</v>
      </c>
      <c r="E13" s="68">
        <v>72</v>
      </c>
      <c r="F13" s="14">
        <v>26</v>
      </c>
      <c r="G13" s="14">
        <v>5</v>
      </c>
      <c r="H13" s="14">
        <v>9</v>
      </c>
    </row>
    <row r="14" spans="1:8" ht="15">
      <c r="A14" s="12">
        <v>5</v>
      </c>
      <c r="B14" s="12" t="s">
        <v>30</v>
      </c>
      <c r="C14" s="68">
        <v>112</v>
      </c>
      <c r="D14" s="68">
        <v>33</v>
      </c>
      <c r="E14" s="68">
        <v>27</v>
      </c>
      <c r="F14" s="14">
        <v>13</v>
      </c>
      <c r="G14" s="14">
        <v>2</v>
      </c>
      <c r="H14" s="14">
        <v>6</v>
      </c>
    </row>
    <row r="15" spans="1:8" ht="30">
      <c r="A15" s="12">
        <v>6</v>
      </c>
      <c r="B15" s="9" t="s">
        <v>8</v>
      </c>
      <c r="C15" s="68">
        <v>31</v>
      </c>
      <c r="D15" s="68">
        <v>9</v>
      </c>
      <c r="E15" s="68">
        <v>11</v>
      </c>
      <c r="F15" s="14">
        <v>7</v>
      </c>
      <c r="G15" s="14">
        <v>4</v>
      </c>
      <c r="H15" s="14">
        <v>2</v>
      </c>
    </row>
    <row r="16" spans="1:8" ht="15">
      <c r="A16" s="12">
        <v>7</v>
      </c>
      <c r="B16" s="12" t="s">
        <v>9</v>
      </c>
      <c r="C16" s="68">
        <v>208</v>
      </c>
      <c r="D16" s="68">
        <v>59</v>
      </c>
      <c r="E16" s="68">
        <v>62</v>
      </c>
      <c r="F16" s="14">
        <v>31</v>
      </c>
      <c r="G16" s="14">
        <v>5</v>
      </c>
      <c r="H16" s="14">
        <v>11</v>
      </c>
    </row>
    <row r="17" spans="1:8" ht="15">
      <c r="A17" s="12">
        <v>8</v>
      </c>
      <c r="B17" s="12" t="s">
        <v>10</v>
      </c>
      <c r="C17" s="68">
        <v>254</v>
      </c>
      <c r="D17" s="68">
        <v>66</v>
      </c>
      <c r="E17" s="68">
        <v>78</v>
      </c>
      <c r="F17" s="14">
        <v>41</v>
      </c>
      <c r="G17" s="14">
        <v>5</v>
      </c>
      <c r="H17" s="14">
        <v>12</v>
      </c>
    </row>
    <row r="18" spans="1:8" ht="15">
      <c r="A18" s="12">
        <v>9</v>
      </c>
      <c r="B18" s="12" t="s">
        <v>11</v>
      </c>
      <c r="C18" s="69">
        <v>601</v>
      </c>
      <c r="D18" s="69">
        <v>106</v>
      </c>
      <c r="E18" s="69">
        <v>179</v>
      </c>
      <c r="F18" s="14">
        <v>50</v>
      </c>
      <c r="G18" s="14">
        <v>6</v>
      </c>
      <c r="H18" s="14">
        <v>15</v>
      </c>
    </row>
    <row r="19" spans="1:8" ht="15">
      <c r="A19" s="12">
        <v>10</v>
      </c>
      <c r="B19" s="12" t="s">
        <v>12</v>
      </c>
      <c r="C19" s="68">
        <v>36</v>
      </c>
      <c r="D19" s="68">
        <v>19</v>
      </c>
      <c r="E19" s="68">
        <v>16</v>
      </c>
      <c r="F19" s="14">
        <v>5</v>
      </c>
      <c r="G19" s="14">
        <v>3</v>
      </c>
      <c r="H19" s="14">
        <v>2</v>
      </c>
    </row>
    <row r="20" spans="1:8" ht="15">
      <c r="A20" s="12">
        <v>11</v>
      </c>
      <c r="B20" s="12" t="s">
        <v>13</v>
      </c>
      <c r="C20" s="68">
        <v>262</v>
      </c>
      <c r="D20" s="68">
        <v>61</v>
      </c>
      <c r="E20" s="68">
        <v>85</v>
      </c>
      <c r="F20" s="14">
        <v>49</v>
      </c>
      <c r="G20" s="14">
        <v>4</v>
      </c>
      <c r="H20" s="14">
        <v>19</v>
      </c>
    </row>
    <row r="21" spans="1:8" ht="30">
      <c r="A21" s="12">
        <v>12</v>
      </c>
      <c r="B21" s="9" t="s">
        <v>32</v>
      </c>
      <c r="C21" s="68">
        <v>114</v>
      </c>
      <c r="D21" s="68">
        <v>44</v>
      </c>
      <c r="E21" s="68">
        <v>51</v>
      </c>
      <c r="F21" s="14">
        <v>36</v>
      </c>
      <c r="G21" s="14">
        <v>5</v>
      </c>
      <c r="H21" s="14">
        <v>12</v>
      </c>
    </row>
    <row r="22" spans="1:8" ht="15">
      <c r="A22" s="12">
        <v>13</v>
      </c>
      <c r="B22" s="12" t="s">
        <v>15</v>
      </c>
      <c r="C22" s="68">
        <v>35</v>
      </c>
      <c r="D22" s="68">
        <v>12</v>
      </c>
      <c r="E22" s="68">
        <v>18</v>
      </c>
      <c r="F22" s="14">
        <v>18</v>
      </c>
      <c r="G22" s="14">
        <v>4</v>
      </c>
      <c r="H22" s="14">
        <v>6</v>
      </c>
    </row>
    <row r="23" spans="1:8" ht="15">
      <c r="A23" s="12">
        <v>14</v>
      </c>
      <c r="B23" s="12" t="s">
        <v>16</v>
      </c>
      <c r="C23" s="69">
        <v>654</v>
      </c>
      <c r="D23" s="69">
        <v>129</v>
      </c>
      <c r="E23" s="69">
        <v>201</v>
      </c>
      <c r="F23" s="14">
        <v>67</v>
      </c>
      <c r="G23" s="14">
        <v>5</v>
      </c>
      <c r="H23" s="14">
        <v>10</v>
      </c>
    </row>
    <row r="24" spans="1:8" ht="15">
      <c r="A24" s="12">
        <v>15</v>
      </c>
      <c r="B24" s="12" t="s">
        <v>17</v>
      </c>
      <c r="C24" s="68">
        <v>196</v>
      </c>
      <c r="D24" s="68">
        <v>80</v>
      </c>
      <c r="E24" s="68">
        <v>85</v>
      </c>
      <c r="F24" s="14">
        <v>16</v>
      </c>
      <c r="G24" s="14">
        <v>7</v>
      </c>
      <c r="H24" s="14">
        <v>9</v>
      </c>
    </row>
    <row r="25" spans="1:8" ht="15">
      <c r="A25" s="12">
        <v>16</v>
      </c>
      <c r="B25" s="12" t="s">
        <v>18</v>
      </c>
      <c r="C25" s="68">
        <v>110</v>
      </c>
      <c r="D25" s="68">
        <v>33</v>
      </c>
      <c r="E25" s="68">
        <v>35</v>
      </c>
      <c r="F25" s="14">
        <v>38</v>
      </c>
      <c r="G25" s="14">
        <v>5</v>
      </c>
      <c r="H25" s="14">
        <v>7</v>
      </c>
    </row>
    <row r="26" spans="1:8" ht="15">
      <c r="A26" s="12">
        <v>17</v>
      </c>
      <c r="B26" s="9" t="s">
        <v>19</v>
      </c>
      <c r="C26" s="68">
        <v>330</v>
      </c>
      <c r="D26" s="68">
        <v>129</v>
      </c>
      <c r="E26" s="68">
        <v>147</v>
      </c>
      <c r="F26" s="14">
        <v>85</v>
      </c>
      <c r="G26" s="14">
        <v>10</v>
      </c>
      <c r="H26" s="14">
        <v>22</v>
      </c>
    </row>
    <row r="27" spans="1:8" ht="15">
      <c r="A27" s="12">
        <v>18</v>
      </c>
      <c r="B27" s="12" t="s">
        <v>20</v>
      </c>
      <c r="C27" s="68">
        <v>0</v>
      </c>
      <c r="D27" s="68">
        <v>0</v>
      </c>
      <c r="E27" s="68">
        <v>0</v>
      </c>
      <c r="F27" s="70">
        <v>0</v>
      </c>
      <c r="G27" s="70">
        <v>0</v>
      </c>
      <c r="H27" s="70">
        <v>0</v>
      </c>
    </row>
    <row r="28" spans="1:8" ht="15">
      <c r="A28" s="12">
        <v>19</v>
      </c>
      <c r="B28" s="12" t="s">
        <v>21</v>
      </c>
      <c r="C28" s="68">
        <v>130</v>
      </c>
      <c r="D28" s="68">
        <v>32</v>
      </c>
      <c r="E28" s="68">
        <v>33</v>
      </c>
      <c r="F28" s="14">
        <v>21</v>
      </c>
      <c r="G28" s="14">
        <v>4</v>
      </c>
      <c r="H28" s="14">
        <v>8</v>
      </c>
    </row>
    <row r="29" spans="1:8" ht="15">
      <c r="A29" s="12">
        <v>20</v>
      </c>
      <c r="B29" s="12" t="s">
        <v>22</v>
      </c>
      <c r="C29" s="68">
        <v>21</v>
      </c>
      <c r="D29" s="68">
        <v>7</v>
      </c>
      <c r="E29" s="68">
        <v>11</v>
      </c>
      <c r="F29" s="14">
        <v>15</v>
      </c>
      <c r="G29" s="14">
        <v>5</v>
      </c>
      <c r="H29" s="14">
        <v>6</v>
      </c>
    </row>
    <row r="30" spans="1:8" ht="15">
      <c r="A30" s="8">
        <v>21</v>
      </c>
      <c r="B30" s="8" t="s">
        <v>23</v>
      </c>
      <c r="C30" s="68">
        <v>10</v>
      </c>
      <c r="D30" s="68">
        <v>5</v>
      </c>
      <c r="E30" s="68">
        <v>5</v>
      </c>
      <c r="F30" s="15">
        <v>5</v>
      </c>
      <c r="G30" s="15">
        <v>3</v>
      </c>
      <c r="H30" s="15">
        <v>2</v>
      </c>
    </row>
    <row r="31" spans="1:8" ht="15">
      <c r="A31" s="43" t="s">
        <v>28</v>
      </c>
      <c r="B31" s="43"/>
      <c r="C31" s="5">
        <f aca="true" t="shared" si="0" ref="C31:H31">SUM(C10:C30)</f>
        <v>3811</v>
      </c>
      <c r="D31" s="5">
        <f t="shared" si="0"/>
        <v>1017</v>
      </c>
      <c r="E31" s="5">
        <f t="shared" si="0"/>
        <v>1281</v>
      </c>
      <c r="F31" s="5">
        <f t="shared" si="0"/>
        <v>592</v>
      </c>
      <c r="G31" s="5">
        <f t="shared" si="0"/>
        <v>92</v>
      </c>
      <c r="H31" s="5">
        <f t="shared" si="0"/>
        <v>179</v>
      </c>
    </row>
    <row r="32" spans="1:9" ht="15">
      <c r="A32" s="20"/>
      <c r="B32" s="20"/>
      <c r="C32" s="20"/>
      <c r="D32" s="20"/>
      <c r="E32" s="20"/>
      <c r="F32" s="20"/>
      <c r="G32" s="20"/>
      <c r="H32" s="20"/>
      <c r="I32" s="20"/>
    </row>
    <row r="33" spans="1:9" ht="15">
      <c r="A33" s="20"/>
      <c r="B33" s="20"/>
      <c r="C33" s="20"/>
      <c r="D33" s="20"/>
      <c r="E33" s="20"/>
      <c r="F33" s="20"/>
      <c r="G33" s="20"/>
      <c r="H33" s="20"/>
      <c r="I33" s="20"/>
    </row>
    <row r="34" spans="1:9" ht="15">
      <c r="A34" s="20" t="s">
        <v>62</v>
      </c>
      <c r="B34" s="20"/>
      <c r="C34" s="20"/>
      <c r="D34" s="20"/>
      <c r="E34" s="20"/>
      <c r="F34" s="20"/>
      <c r="G34" s="20"/>
      <c r="H34" s="20"/>
      <c r="I34" s="20"/>
    </row>
    <row r="35" spans="1:9" ht="15">
      <c r="A35" s="20" t="s">
        <v>63</v>
      </c>
      <c r="B35" s="20"/>
      <c r="C35" s="20"/>
      <c r="D35" s="20"/>
      <c r="E35" s="20"/>
      <c r="F35" s="20"/>
      <c r="G35" s="20"/>
      <c r="H35" s="20"/>
      <c r="I35" s="20"/>
    </row>
    <row r="36" spans="1:9" ht="1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15">
      <c r="A37" s="20"/>
      <c r="B37" s="20"/>
      <c r="C37" s="20"/>
      <c r="D37" s="20"/>
      <c r="E37" s="20"/>
      <c r="F37" s="20"/>
      <c r="G37" s="20"/>
      <c r="H37" s="20"/>
      <c r="I37" s="20"/>
    </row>
    <row r="38" spans="1:9" ht="15">
      <c r="A38" s="20"/>
      <c r="B38" s="20"/>
      <c r="C38" s="20"/>
      <c r="D38" s="20"/>
      <c r="E38" s="20"/>
      <c r="F38" s="20"/>
      <c r="G38" s="20"/>
      <c r="H38" s="20"/>
      <c r="I38" s="20"/>
    </row>
  </sheetData>
  <sheetProtection/>
  <mergeCells count="7">
    <mergeCell ref="A31:B31"/>
    <mergeCell ref="A2:H7"/>
    <mergeCell ref="E1:H1"/>
    <mergeCell ref="A8:A9"/>
    <mergeCell ref="B8:B9"/>
    <mergeCell ref="C8:E8"/>
    <mergeCell ref="F8:H8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6.8515625" style="17" customWidth="1"/>
    <col min="2" max="2" width="25.00390625" style="17" customWidth="1"/>
    <col min="3" max="3" width="18.7109375" style="17" customWidth="1"/>
    <col min="4" max="4" width="22.28125" style="17" customWidth="1"/>
    <col min="5" max="5" width="24.28125" style="17" customWidth="1"/>
    <col min="6" max="16384" width="9.140625" style="17" customWidth="1"/>
  </cols>
  <sheetData>
    <row r="1" ht="15.75">
      <c r="E1" s="7" t="s">
        <v>51</v>
      </c>
    </row>
    <row r="2" spans="1:5" ht="15">
      <c r="A2" s="67" t="s">
        <v>87</v>
      </c>
      <c r="B2" s="52"/>
      <c r="C2" s="52"/>
      <c r="D2" s="52"/>
      <c r="E2" s="52"/>
    </row>
    <row r="3" spans="1:5" ht="15">
      <c r="A3" s="52"/>
      <c r="B3" s="52"/>
      <c r="C3" s="52"/>
      <c r="D3" s="52"/>
      <c r="E3" s="52"/>
    </row>
    <row r="4" spans="1:5" ht="15">
      <c r="A4" s="52"/>
      <c r="B4" s="52"/>
      <c r="C4" s="52"/>
      <c r="D4" s="52"/>
      <c r="E4" s="52"/>
    </row>
    <row r="5" spans="1:5" ht="15">
      <c r="A5" s="52"/>
      <c r="B5" s="52"/>
      <c r="C5" s="52"/>
      <c r="D5" s="52"/>
      <c r="E5" s="52"/>
    </row>
    <row r="6" spans="1:5" ht="27" customHeight="1">
      <c r="A6" s="53"/>
      <c r="B6" s="53"/>
      <c r="C6" s="53"/>
      <c r="D6" s="53"/>
      <c r="E6" s="53"/>
    </row>
    <row r="7" spans="1:5" ht="34.5" customHeight="1">
      <c r="A7" s="48" t="s">
        <v>2</v>
      </c>
      <c r="B7" s="49" t="s">
        <v>35</v>
      </c>
      <c r="C7" s="50" t="s">
        <v>52</v>
      </c>
      <c r="D7" s="51"/>
      <c r="E7" s="49" t="s">
        <v>53</v>
      </c>
    </row>
    <row r="8" spans="1:5" ht="48.75" customHeight="1">
      <c r="A8" s="48"/>
      <c r="B8" s="49"/>
      <c r="C8" s="6" t="s">
        <v>70</v>
      </c>
      <c r="D8" s="6" t="s">
        <v>71</v>
      </c>
      <c r="E8" s="49"/>
    </row>
    <row r="9" spans="1:5" ht="17.25" customHeight="1">
      <c r="A9" s="13">
        <v>1</v>
      </c>
      <c r="B9" s="10" t="s">
        <v>3</v>
      </c>
      <c r="C9" s="71">
        <v>42710</v>
      </c>
      <c r="D9" s="71">
        <v>42710</v>
      </c>
      <c r="E9" s="13" t="s">
        <v>95</v>
      </c>
    </row>
    <row r="10" spans="1:5" ht="31.5" customHeight="1">
      <c r="A10" s="13">
        <v>2</v>
      </c>
      <c r="B10" s="10" t="s">
        <v>4</v>
      </c>
      <c r="C10" s="71">
        <v>42691</v>
      </c>
      <c r="D10" s="72" t="s">
        <v>89</v>
      </c>
      <c r="E10" s="72" t="s">
        <v>89</v>
      </c>
    </row>
    <row r="11" spans="1:5" ht="18" customHeight="1">
      <c r="A11" s="13">
        <v>3</v>
      </c>
      <c r="B11" s="10" t="s">
        <v>5</v>
      </c>
      <c r="C11" s="71">
        <v>42692</v>
      </c>
      <c r="D11" s="71">
        <v>42692</v>
      </c>
      <c r="E11" s="13" t="s">
        <v>95</v>
      </c>
    </row>
    <row r="12" spans="1:5" ht="16.5" customHeight="1">
      <c r="A12" s="13">
        <v>4</v>
      </c>
      <c r="B12" s="10" t="s">
        <v>6</v>
      </c>
      <c r="C12" s="71">
        <v>42695</v>
      </c>
      <c r="D12" s="71">
        <v>42695</v>
      </c>
      <c r="E12" s="13" t="s">
        <v>95</v>
      </c>
    </row>
    <row r="13" spans="1:5" ht="16.5" customHeight="1">
      <c r="A13" s="13">
        <v>5</v>
      </c>
      <c r="B13" s="10" t="s">
        <v>7</v>
      </c>
      <c r="C13" s="71">
        <v>42700</v>
      </c>
      <c r="D13" s="71">
        <v>42700</v>
      </c>
      <c r="E13" s="13" t="s">
        <v>95</v>
      </c>
    </row>
    <row r="14" spans="1:5" ht="47.25">
      <c r="A14" s="13">
        <v>6</v>
      </c>
      <c r="B14" s="10" t="s">
        <v>54</v>
      </c>
      <c r="C14" s="71">
        <v>42689</v>
      </c>
      <c r="D14" s="71">
        <v>42689</v>
      </c>
      <c r="E14" s="13" t="s">
        <v>95</v>
      </c>
    </row>
    <row r="15" spans="1:5" ht="15.75" customHeight="1">
      <c r="A15" s="13">
        <v>7</v>
      </c>
      <c r="B15" s="10" t="s">
        <v>9</v>
      </c>
      <c r="C15" s="71">
        <v>42697</v>
      </c>
      <c r="D15" s="71">
        <v>42697</v>
      </c>
      <c r="E15" s="13" t="s">
        <v>95</v>
      </c>
    </row>
    <row r="16" spans="1:5" ht="16.5" customHeight="1">
      <c r="A16" s="13">
        <v>8</v>
      </c>
      <c r="B16" s="10" t="s">
        <v>10</v>
      </c>
      <c r="C16" s="71">
        <v>42685</v>
      </c>
      <c r="D16" s="71">
        <v>42685</v>
      </c>
      <c r="E16" s="13" t="s">
        <v>95</v>
      </c>
    </row>
    <row r="17" spans="1:5" ht="15.75" customHeight="1">
      <c r="A17" s="13">
        <v>9</v>
      </c>
      <c r="B17" s="10" t="s">
        <v>11</v>
      </c>
      <c r="C17" s="71">
        <v>42688</v>
      </c>
      <c r="D17" s="71">
        <v>42688</v>
      </c>
      <c r="E17" s="13" t="s">
        <v>95</v>
      </c>
    </row>
    <row r="18" spans="1:5" ht="17.25" customHeight="1">
      <c r="A18" s="13">
        <v>10</v>
      </c>
      <c r="B18" s="10" t="s">
        <v>12</v>
      </c>
      <c r="C18" s="13" t="s">
        <v>90</v>
      </c>
      <c r="D18" s="71">
        <v>42690</v>
      </c>
      <c r="E18" s="13" t="s">
        <v>95</v>
      </c>
    </row>
    <row r="19" spans="1:5" ht="16.5" customHeight="1">
      <c r="A19" s="13">
        <v>11</v>
      </c>
      <c r="B19" s="10" t="s">
        <v>13</v>
      </c>
      <c r="C19" s="71">
        <v>42702</v>
      </c>
      <c r="D19" s="71">
        <v>42702</v>
      </c>
      <c r="E19" s="13" t="s">
        <v>95</v>
      </c>
    </row>
    <row r="20" spans="1:5" ht="31.5">
      <c r="A20" s="13">
        <v>12</v>
      </c>
      <c r="B20" s="10" t="s">
        <v>32</v>
      </c>
      <c r="C20" s="13" t="s">
        <v>91</v>
      </c>
      <c r="D20" s="71">
        <v>42698</v>
      </c>
      <c r="E20" s="13" t="s">
        <v>95</v>
      </c>
    </row>
    <row r="21" spans="1:5" ht="16.5" customHeight="1">
      <c r="A21" s="13">
        <v>13</v>
      </c>
      <c r="B21" s="10" t="s">
        <v>15</v>
      </c>
      <c r="C21" s="71">
        <v>42709</v>
      </c>
      <c r="D21" s="71">
        <v>42709</v>
      </c>
      <c r="E21" s="13" t="s">
        <v>95</v>
      </c>
    </row>
    <row r="22" spans="1:5" ht="17.25" customHeight="1">
      <c r="A22" s="13">
        <v>14</v>
      </c>
      <c r="B22" s="10" t="s">
        <v>16</v>
      </c>
      <c r="C22" s="71">
        <v>42696</v>
      </c>
      <c r="D22" s="71">
        <v>42696</v>
      </c>
      <c r="E22" s="13" t="s">
        <v>95</v>
      </c>
    </row>
    <row r="23" spans="1:5" ht="18" customHeight="1">
      <c r="A23" s="13">
        <v>15</v>
      </c>
      <c r="B23" s="10" t="s">
        <v>17</v>
      </c>
      <c r="C23" s="13" t="s">
        <v>92</v>
      </c>
      <c r="D23" s="71">
        <v>42712</v>
      </c>
      <c r="E23" s="13" t="s">
        <v>95</v>
      </c>
    </row>
    <row r="24" spans="1:5" ht="15.75" customHeight="1">
      <c r="A24" s="13">
        <v>16</v>
      </c>
      <c r="B24" s="10" t="s">
        <v>18</v>
      </c>
      <c r="C24" s="71">
        <v>42684</v>
      </c>
      <c r="D24" s="71">
        <v>42684</v>
      </c>
      <c r="E24" s="13" t="s">
        <v>95</v>
      </c>
    </row>
    <row r="25" spans="1:5" ht="16.5" customHeight="1">
      <c r="A25" s="13">
        <v>17</v>
      </c>
      <c r="B25" s="10" t="s">
        <v>19</v>
      </c>
      <c r="C25" s="13" t="s">
        <v>93</v>
      </c>
      <c r="D25" s="71">
        <v>42706</v>
      </c>
      <c r="E25" s="13" t="s">
        <v>95</v>
      </c>
    </row>
    <row r="26" spans="1:5" ht="39.75" customHeight="1">
      <c r="A26" s="13">
        <v>18</v>
      </c>
      <c r="B26" s="10" t="s">
        <v>20</v>
      </c>
      <c r="C26" s="71">
        <v>42686</v>
      </c>
      <c r="D26" s="72" t="s">
        <v>88</v>
      </c>
      <c r="E26" s="72" t="s">
        <v>88</v>
      </c>
    </row>
    <row r="27" spans="1:5" ht="15.75" customHeight="1">
      <c r="A27" s="13">
        <v>19</v>
      </c>
      <c r="B27" s="10" t="s">
        <v>21</v>
      </c>
      <c r="C27" s="71">
        <v>42704</v>
      </c>
      <c r="D27" s="71">
        <v>42704</v>
      </c>
      <c r="E27" s="13" t="s">
        <v>95</v>
      </c>
    </row>
    <row r="28" spans="1:5" ht="18" customHeight="1">
      <c r="A28" s="13">
        <v>20</v>
      </c>
      <c r="B28" s="10" t="s">
        <v>22</v>
      </c>
      <c r="C28" s="71">
        <v>42703</v>
      </c>
      <c r="D28" s="71">
        <v>42703</v>
      </c>
      <c r="E28" s="13" t="s">
        <v>95</v>
      </c>
    </row>
    <row r="29" spans="1:5" ht="16.5" customHeight="1">
      <c r="A29" s="13">
        <v>21</v>
      </c>
      <c r="B29" s="10" t="s">
        <v>23</v>
      </c>
      <c r="C29" s="71">
        <v>42716</v>
      </c>
      <c r="D29" s="71">
        <v>42716</v>
      </c>
      <c r="E29" s="13" t="s">
        <v>95</v>
      </c>
    </row>
    <row r="32" spans="1:5" ht="29.25" customHeight="1">
      <c r="A32" s="54" t="s">
        <v>94</v>
      </c>
      <c r="B32" s="54"/>
      <c r="C32" s="54"/>
      <c r="D32" s="54"/>
      <c r="E32" s="54"/>
    </row>
  </sheetData>
  <sheetProtection/>
  <mergeCells count="6">
    <mergeCell ref="A7:A8"/>
    <mergeCell ref="B7:B8"/>
    <mergeCell ref="C7:D7"/>
    <mergeCell ref="E7:E8"/>
    <mergeCell ref="A2:E6"/>
    <mergeCell ref="A32:E32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zoomScalePageLayoutView="0" workbookViewId="0" topLeftCell="A4">
      <selection activeCell="B11" sqref="B11"/>
    </sheetView>
  </sheetViews>
  <sheetFormatPr defaultColWidth="9.140625" defaultRowHeight="15"/>
  <cols>
    <col min="1" max="1" width="30.57421875" style="17" customWidth="1"/>
    <col min="2" max="2" width="50.00390625" style="17" customWidth="1"/>
    <col min="3" max="3" width="54.28125" style="17" customWidth="1"/>
    <col min="4" max="16384" width="9.140625" style="17" customWidth="1"/>
  </cols>
  <sheetData>
    <row r="1" spans="1:3" ht="18.75">
      <c r="A1" s="18"/>
      <c r="B1" s="18"/>
      <c r="C1" s="22" t="s">
        <v>0</v>
      </c>
    </row>
    <row r="2" spans="1:3" ht="20.25" customHeight="1">
      <c r="A2" s="55" t="s">
        <v>96</v>
      </c>
      <c r="B2" s="56"/>
      <c r="C2" s="56"/>
    </row>
    <row r="3" spans="1:3" ht="15">
      <c r="A3" s="56"/>
      <c r="B3" s="56"/>
      <c r="C3" s="56"/>
    </row>
    <row r="4" spans="1:3" ht="15">
      <c r="A4" s="56"/>
      <c r="B4" s="56"/>
      <c r="C4" s="56"/>
    </row>
    <row r="5" spans="1:3" ht="39" customHeight="1">
      <c r="A5" s="57"/>
      <c r="B5" s="57"/>
      <c r="C5" s="57"/>
    </row>
    <row r="6" spans="1:3" ht="31.5">
      <c r="A6" s="24" t="s">
        <v>35</v>
      </c>
      <c r="B6" s="25" t="s">
        <v>56</v>
      </c>
      <c r="C6" s="25" t="s">
        <v>57</v>
      </c>
    </row>
    <row r="7" spans="1:3" ht="15.75">
      <c r="A7" s="23" t="s">
        <v>3</v>
      </c>
      <c r="B7" s="73" t="s">
        <v>97</v>
      </c>
      <c r="C7" s="73" t="s">
        <v>97</v>
      </c>
    </row>
    <row r="8" spans="1:3" ht="15.75">
      <c r="A8" s="23" t="s">
        <v>4</v>
      </c>
      <c r="B8" s="73" t="s">
        <v>97</v>
      </c>
      <c r="C8" s="73" t="s">
        <v>97</v>
      </c>
    </row>
    <row r="9" spans="1:3" ht="15.75">
      <c r="A9" s="23" t="s">
        <v>5</v>
      </c>
      <c r="B9" s="73" t="s">
        <v>97</v>
      </c>
      <c r="C9" s="73" t="s">
        <v>97</v>
      </c>
    </row>
    <row r="10" spans="1:3" ht="15.75">
      <c r="A10" s="23" t="s">
        <v>6</v>
      </c>
      <c r="B10" s="73" t="s">
        <v>97</v>
      </c>
      <c r="C10" s="73" t="s">
        <v>97</v>
      </c>
    </row>
    <row r="11" spans="1:3" ht="15.75">
      <c r="A11" s="23" t="s">
        <v>30</v>
      </c>
      <c r="B11" s="73" t="s">
        <v>97</v>
      </c>
      <c r="C11" s="73" t="s">
        <v>97</v>
      </c>
    </row>
    <row r="12" spans="1:3" ht="31.5">
      <c r="A12" s="23" t="s">
        <v>8</v>
      </c>
      <c r="B12" s="73" t="s">
        <v>97</v>
      </c>
      <c r="C12" s="73" t="s">
        <v>97</v>
      </c>
    </row>
    <row r="13" spans="1:3" ht="15.75">
      <c r="A13" s="23" t="s">
        <v>9</v>
      </c>
      <c r="B13" s="73" t="s">
        <v>97</v>
      </c>
      <c r="C13" s="73" t="s">
        <v>97</v>
      </c>
    </row>
    <row r="14" spans="1:3" ht="15.75">
      <c r="A14" s="23" t="s">
        <v>10</v>
      </c>
      <c r="B14" s="73" t="s">
        <v>97</v>
      </c>
      <c r="C14" s="73" t="s">
        <v>97</v>
      </c>
    </row>
    <row r="15" spans="1:3" ht="15.75">
      <c r="A15" s="23" t="s">
        <v>11</v>
      </c>
      <c r="B15" s="73" t="s">
        <v>97</v>
      </c>
      <c r="C15" s="73" t="s">
        <v>97</v>
      </c>
    </row>
    <row r="16" spans="1:3" ht="15.75">
      <c r="A16" s="23" t="s">
        <v>12</v>
      </c>
      <c r="B16" s="73" t="s">
        <v>97</v>
      </c>
      <c r="C16" s="73" t="s">
        <v>97</v>
      </c>
    </row>
    <row r="17" spans="1:3" ht="15.75">
      <c r="A17" s="23" t="s">
        <v>13</v>
      </c>
      <c r="B17" s="73" t="s">
        <v>97</v>
      </c>
      <c r="C17" s="73" t="s">
        <v>97</v>
      </c>
    </row>
    <row r="18" spans="1:3" ht="31.5">
      <c r="A18" s="23" t="s">
        <v>72</v>
      </c>
      <c r="B18" s="73" t="s">
        <v>97</v>
      </c>
      <c r="C18" s="73" t="s">
        <v>97</v>
      </c>
    </row>
    <row r="19" spans="1:3" ht="15.75">
      <c r="A19" s="23" t="s">
        <v>15</v>
      </c>
      <c r="B19" s="73" t="s">
        <v>97</v>
      </c>
      <c r="C19" s="73" t="s">
        <v>97</v>
      </c>
    </row>
    <row r="20" spans="1:3" ht="15.75">
      <c r="A20" s="23" t="s">
        <v>16</v>
      </c>
      <c r="B20" s="73" t="s">
        <v>97</v>
      </c>
      <c r="C20" s="73" t="s">
        <v>97</v>
      </c>
    </row>
    <row r="21" spans="1:3" ht="15.75">
      <c r="A21" s="23" t="s">
        <v>17</v>
      </c>
      <c r="B21" s="73" t="s">
        <v>97</v>
      </c>
      <c r="C21" s="73" t="s">
        <v>97</v>
      </c>
    </row>
    <row r="22" spans="1:3" ht="15.75">
      <c r="A22" s="23" t="s">
        <v>18</v>
      </c>
      <c r="B22" s="73" t="s">
        <v>97</v>
      </c>
      <c r="C22" s="73" t="s">
        <v>97</v>
      </c>
    </row>
    <row r="23" spans="1:3" ht="15.75">
      <c r="A23" s="23" t="s">
        <v>19</v>
      </c>
      <c r="B23" s="73" t="s">
        <v>97</v>
      </c>
      <c r="C23" s="73" t="s">
        <v>97</v>
      </c>
    </row>
    <row r="24" spans="1:3" ht="15.75">
      <c r="A24" s="23" t="s">
        <v>20</v>
      </c>
      <c r="B24" s="73" t="s">
        <v>97</v>
      </c>
      <c r="C24" s="73" t="s">
        <v>97</v>
      </c>
    </row>
    <row r="25" spans="1:3" ht="15.75">
      <c r="A25" s="23" t="s">
        <v>21</v>
      </c>
      <c r="B25" s="73" t="s">
        <v>97</v>
      </c>
      <c r="C25" s="73" t="s">
        <v>97</v>
      </c>
    </row>
    <row r="26" spans="1:3" ht="15.75">
      <c r="A26" s="23" t="s">
        <v>22</v>
      </c>
      <c r="B26" s="73" t="s">
        <v>97</v>
      </c>
      <c r="C26" s="73" t="s">
        <v>97</v>
      </c>
    </row>
    <row r="27" spans="1:3" ht="15.75">
      <c r="A27" s="23" t="s">
        <v>23</v>
      </c>
      <c r="B27" s="73" t="s">
        <v>97</v>
      </c>
      <c r="C27" s="73" t="s">
        <v>97</v>
      </c>
    </row>
    <row r="28" spans="1:3" ht="15">
      <c r="A28" s="18"/>
      <c r="B28" s="18"/>
      <c r="C28" s="18"/>
    </row>
    <row r="29" spans="1:3" ht="15">
      <c r="A29" s="18"/>
      <c r="B29" s="18"/>
      <c r="C29" s="18"/>
    </row>
  </sheetData>
  <sheetProtection/>
  <mergeCells count="1">
    <mergeCell ref="A2:C5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7">
      <selection activeCell="D18" sqref="D18"/>
    </sheetView>
  </sheetViews>
  <sheetFormatPr defaultColWidth="9.140625" defaultRowHeight="15"/>
  <cols>
    <col min="1" max="1" width="25.7109375" style="0" customWidth="1"/>
    <col min="2" max="8" width="16.421875" style="0" customWidth="1"/>
  </cols>
  <sheetData>
    <row r="1" spans="1:8" ht="15.75">
      <c r="A1" s="16"/>
      <c r="B1" s="16"/>
      <c r="C1" s="16"/>
      <c r="D1" s="16"/>
      <c r="E1" s="16"/>
      <c r="F1" s="16"/>
      <c r="G1" s="16"/>
      <c r="H1" s="31" t="s">
        <v>55</v>
      </c>
    </row>
    <row r="2" spans="1:8" ht="15">
      <c r="A2" s="55" t="s">
        <v>98</v>
      </c>
      <c r="B2" s="55"/>
      <c r="C2" s="56"/>
      <c r="D2" s="56"/>
      <c r="E2" s="56"/>
      <c r="F2" s="56"/>
      <c r="G2" s="56"/>
      <c r="H2" s="56"/>
    </row>
    <row r="3" spans="1:8" ht="15">
      <c r="A3" s="56"/>
      <c r="B3" s="56"/>
      <c r="C3" s="56"/>
      <c r="D3" s="56"/>
      <c r="E3" s="56"/>
      <c r="F3" s="56"/>
      <c r="G3" s="56"/>
      <c r="H3" s="56"/>
    </row>
    <row r="4" spans="1:8" ht="64.5" customHeight="1">
      <c r="A4" s="57"/>
      <c r="B4" s="57"/>
      <c r="C4" s="57"/>
      <c r="D4" s="57"/>
      <c r="E4" s="57"/>
      <c r="F4" s="57"/>
      <c r="G4" s="57"/>
      <c r="H4" s="57"/>
    </row>
    <row r="5" spans="1:8" ht="18.75">
      <c r="A5" s="58" t="s">
        <v>35</v>
      </c>
      <c r="B5" s="59" t="s">
        <v>73</v>
      </c>
      <c r="C5" s="60"/>
      <c r="D5" s="60"/>
      <c r="E5" s="60"/>
      <c r="F5" s="60"/>
      <c r="G5" s="60"/>
      <c r="H5" s="61"/>
    </row>
    <row r="6" spans="1:8" ht="51">
      <c r="A6" s="58"/>
      <c r="B6" s="32" t="s">
        <v>74</v>
      </c>
      <c r="C6" s="32" t="s">
        <v>75</v>
      </c>
      <c r="D6" s="32" t="s">
        <v>76</v>
      </c>
      <c r="E6" s="32" t="s">
        <v>77</v>
      </c>
      <c r="F6" s="32" t="s">
        <v>78</v>
      </c>
      <c r="G6" s="32" t="s">
        <v>79</v>
      </c>
      <c r="H6" s="32" t="s">
        <v>80</v>
      </c>
    </row>
    <row r="7" spans="1:8" ht="15">
      <c r="A7" s="33" t="s">
        <v>3</v>
      </c>
      <c r="B7" s="74">
        <v>0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</row>
    <row r="8" spans="1:8" ht="15">
      <c r="A8" s="33" t="s">
        <v>4</v>
      </c>
      <c r="B8" s="74">
        <v>0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</row>
    <row r="9" spans="1:8" ht="15">
      <c r="A9" s="33" t="s">
        <v>5</v>
      </c>
      <c r="B9" s="74">
        <v>0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</row>
    <row r="10" spans="1:8" ht="15">
      <c r="A10" s="33" t="s">
        <v>6</v>
      </c>
      <c r="B10" s="74"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</row>
    <row r="11" spans="1:8" ht="15">
      <c r="A11" s="33" t="s">
        <v>58</v>
      </c>
      <c r="B11" s="74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</row>
    <row r="12" spans="1:8" ht="25.5">
      <c r="A12" s="33" t="s">
        <v>8</v>
      </c>
      <c r="B12" s="74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</row>
    <row r="13" spans="1:8" ht="15">
      <c r="A13" s="33" t="s">
        <v>9</v>
      </c>
      <c r="B13" s="74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</row>
    <row r="14" spans="1:8" ht="15">
      <c r="A14" s="33" t="s">
        <v>10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</row>
    <row r="15" spans="1:8" ht="15">
      <c r="A15" s="33" t="s">
        <v>11</v>
      </c>
      <c r="B15" s="74">
        <v>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</row>
    <row r="16" spans="1:8" ht="15">
      <c r="A16" s="33" t="s">
        <v>12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</row>
    <row r="17" spans="1:8" ht="15">
      <c r="A17" s="33" t="s">
        <v>13</v>
      </c>
      <c r="B17" s="74">
        <v>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</row>
    <row r="18" spans="1:8" ht="25.5">
      <c r="A18" s="33" t="s">
        <v>14</v>
      </c>
      <c r="B18" s="74">
        <v>0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</row>
    <row r="19" spans="1:8" ht="15">
      <c r="A19" s="33" t="s">
        <v>15</v>
      </c>
      <c r="B19" s="74"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</row>
    <row r="20" spans="1:8" ht="15">
      <c r="A20" s="33" t="s">
        <v>16</v>
      </c>
      <c r="B20" s="74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</row>
    <row r="21" spans="1:8" ht="15">
      <c r="A21" s="33" t="s">
        <v>17</v>
      </c>
      <c r="B21" s="74"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</row>
    <row r="22" spans="1:8" ht="15">
      <c r="A22" s="33" t="s">
        <v>18</v>
      </c>
      <c r="B22" s="74">
        <v>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</row>
    <row r="23" spans="1:8" ht="15">
      <c r="A23" s="33" t="s">
        <v>19</v>
      </c>
      <c r="B23" s="74">
        <v>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</row>
    <row r="24" spans="1:8" ht="15">
      <c r="A24" s="33" t="s">
        <v>20</v>
      </c>
      <c r="B24" s="74"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</row>
    <row r="25" spans="1:8" ht="15">
      <c r="A25" s="33" t="s">
        <v>21</v>
      </c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</row>
    <row r="26" spans="1:8" ht="15">
      <c r="A26" s="33" t="s">
        <v>22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</row>
    <row r="27" spans="1:8" ht="15">
      <c r="A27" s="33" t="s">
        <v>23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</row>
    <row r="28" spans="1:8" ht="15">
      <c r="A28" s="33" t="s">
        <v>59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</row>
  </sheetData>
  <sheetProtection/>
  <mergeCells count="3">
    <mergeCell ref="A5:A6"/>
    <mergeCell ref="A2:H4"/>
    <mergeCell ref="B5:H5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tabSelected="1" zoomScale="80" zoomScaleNormal="80" zoomScalePageLayoutView="0" workbookViewId="0" topLeftCell="A1">
      <selection activeCell="N36" sqref="N36"/>
    </sheetView>
  </sheetViews>
  <sheetFormatPr defaultColWidth="9.140625" defaultRowHeight="15"/>
  <cols>
    <col min="1" max="1" width="20.00390625" style="17" customWidth="1"/>
    <col min="2" max="5" width="8.57421875" style="17" customWidth="1"/>
    <col min="6" max="21" width="8.28125" style="17" customWidth="1"/>
    <col min="22" max="22" width="14.140625" style="17" customWidth="1"/>
    <col min="23" max="16384" width="9.140625" style="17" customWidth="1"/>
  </cols>
  <sheetData>
    <row r="1" spans="1:22" ht="18.75">
      <c r="A1" s="46" t="s">
        <v>60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1" ht="15" customHeight="1">
      <c r="A2" s="76" t="s">
        <v>99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ht="1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1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</row>
    <row r="5" spans="1:21" ht="25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7" spans="1:22" ht="15">
      <c r="A7" s="64" t="s">
        <v>24</v>
      </c>
      <c r="B7" s="65" t="s">
        <v>84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2" t="s">
        <v>82</v>
      </c>
    </row>
    <row r="8" spans="1:22" ht="15">
      <c r="A8" s="64"/>
      <c r="B8" s="65" t="s">
        <v>25</v>
      </c>
      <c r="C8" s="65"/>
      <c r="D8" s="65"/>
      <c r="E8" s="65"/>
      <c r="F8" s="65" t="s">
        <v>26</v>
      </c>
      <c r="G8" s="65"/>
      <c r="H8" s="65"/>
      <c r="I8" s="65"/>
      <c r="J8" s="65" t="s">
        <v>27</v>
      </c>
      <c r="K8" s="65"/>
      <c r="L8" s="65"/>
      <c r="M8" s="65"/>
      <c r="N8" s="65" t="s">
        <v>83</v>
      </c>
      <c r="O8" s="65"/>
      <c r="P8" s="65"/>
      <c r="Q8" s="65"/>
      <c r="R8" s="65" t="s">
        <v>81</v>
      </c>
      <c r="S8" s="65"/>
      <c r="T8" s="65"/>
      <c r="U8" s="65"/>
      <c r="V8" s="62"/>
    </row>
    <row r="9" spans="1:22" ht="15">
      <c r="A9" s="64"/>
      <c r="B9" s="27">
        <v>9</v>
      </c>
      <c r="C9" s="27">
        <v>10</v>
      </c>
      <c r="D9" s="27">
        <v>11</v>
      </c>
      <c r="E9" s="27" t="s">
        <v>28</v>
      </c>
      <c r="F9" s="27">
        <v>9</v>
      </c>
      <c r="G9" s="27">
        <v>10</v>
      </c>
      <c r="H9" s="27">
        <v>11</v>
      </c>
      <c r="I9" s="27" t="s">
        <v>28</v>
      </c>
      <c r="J9" s="27">
        <v>9</v>
      </c>
      <c r="K9" s="27">
        <v>10</v>
      </c>
      <c r="L9" s="27">
        <v>11</v>
      </c>
      <c r="M9" s="27" t="s">
        <v>28</v>
      </c>
      <c r="N9" s="27">
        <v>9</v>
      </c>
      <c r="O9" s="27">
        <v>10</v>
      </c>
      <c r="P9" s="27">
        <v>11</v>
      </c>
      <c r="Q9" s="27" t="s">
        <v>28</v>
      </c>
      <c r="R9" s="27">
        <v>9</v>
      </c>
      <c r="S9" s="27">
        <v>10</v>
      </c>
      <c r="T9" s="27">
        <v>11</v>
      </c>
      <c r="U9" s="27" t="s">
        <v>28</v>
      </c>
      <c r="V9" s="62"/>
    </row>
    <row r="10" spans="1:22" ht="15">
      <c r="A10" s="2" t="s">
        <v>29</v>
      </c>
      <c r="B10" s="28">
        <v>0</v>
      </c>
      <c r="C10" s="28">
        <v>0</v>
      </c>
      <c r="D10" s="28">
        <v>0</v>
      </c>
      <c r="E10" s="29">
        <v>0</v>
      </c>
      <c r="F10" s="28">
        <v>0</v>
      </c>
      <c r="G10" s="28">
        <v>0</v>
      </c>
      <c r="H10" s="28">
        <v>0</v>
      </c>
      <c r="I10" s="29">
        <v>0</v>
      </c>
      <c r="J10" s="28">
        <v>0</v>
      </c>
      <c r="K10" s="28">
        <v>0</v>
      </c>
      <c r="L10" s="28">
        <v>0</v>
      </c>
      <c r="M10" s="29">
        <v>0</v>
      </c>
      <c r="N10" s="28">
        <v>0</v>
      </c>
      <c r="O10" s="28">
        <v>0</v>
      </c>
      <c r="P10" s="28">
        <v>0</v>
      </c>
      <c r="Q10" s="29">
        <v>0</v>
      </c>
      <c r="R10" s="28">
        <v>0</v>
      </c>
      <c r="S10" s="28">
        <v>0</v>
      </c>
      <c r="T10" s="28">
        <v>0</v>
      </c>
      <c r="U10" s="29">
        <v>0</v>
      </c>
      <c r="V10" s="77">
        <f>E10+I10+M10+Q10+U10</f>
        <v>0</v>
      </c>
    </row>
    <row r="11" spans="1:22" ht="15">
      <c r="A11" s="2" t="s">
        <v>3</v>
      </c>
      <c r="B11" s="28">
        <v>0</v>
      </c>
      <c r="C11" s="28">
        <v>0</v>
      </c>
      <c r="D11" s="28">
        <v>0</v>
      </c>
      <c r="E11" s="29">
        <v>0</v>
      </c>
      <c r="F11" s="28">
        <v>0</v>
      </c>
      <c r="G11" s="28">
        <v>0</v>
      </c>
      <c r="H11" s="28">
        <v>0</v>
      </c>
      <c r="I11" s="29">
        <v>0</v>
      </c>
      <c r="J11" s="28">
        <v>1</v>
      </c>
      <c r="K11" s="28">
        <v>2</v>
      </c>
      <c r="L11" s="28">
        <v>1</v>
      </c>
      <c r="M11" s="29">
        <v>4</v>
      </c>
      <c r="N11" s="28">
        <v>1</v>
      </c>
      <c r="O11" s="28">
        <v>2</v>
      </c>
      <c r="P11" s="28">
        <v>6</v>
      </c>
      <c r="Q11" s="29">
        <v>9</v>
      </c>
      <c r="R11" s="28">
        <v>0</v>
      </c>
      <c r="S11" s="28">
        <v>0</v>
      </c>
      <c r="T11" s="28">
        <v>0</v>
      </c>
      <c r="U11" s="29">
        <v>0</v>
      </c>
      <c r="V11" s="77">
        <f aca="true" t="shared" si="0" ref="V11:V30">E11+I11+M11+Q11+U11</f>
        <v>13</v>
      </c>
    </row>
    <row r="12" spans="1:22" ht="15">
      <c r="A12" s="2" t="s">
        <v>5</v>
      </c>
      <c r="B12" s="28">
        <v>0</v>
      </c>
      <c r="C12" s="28">
        <v>1</v>
      </c>
      <c r="D12" s="28">
        <v>1</v>
      </c>
      <c r="E12" s="29">
        <v>2</v>
      </c>
      <c r="F12" s="28">
        <v>1</v>
      </c>
      <c r="G12" s="28">
        <v>0</v>
      </c>
      <c r="H12" s="28">
        <v>0</v>
      </c>
      <c r="I12" s="29">
        <v>1</v>
      </c>
      <c r="J12" s="28">
        <v>3</v>
      </c>
      <c r="K12" s="28">
        <v>1</v>
      </c>
      <c r="L12" s="28">
        <v>4</v>
      </c>
      <c r="M12" s="29">
        <v>8</v>
      </c>
      <c r="N12" s="28">
        <v>5</v>
      </c>
      <c r="O12" s="28">
        <v>4</v>
      </c>
      <c r="P12" s="28">
        <v>8</v>
      </c>
      <c r="Q12" s="29">
        <v>17</v>
      </c>
      <c r="R12" s="28">
        <v>1</v>
      </c>
      <c r="S12" s="28">
        <v>0</v>
      </c>
      <c r="T12" s="28">
        <v>0</v>
      </c>
      <c r="U12" s="29">
        <v>1</v>
      </c>
      <c r="V12" s="77">
        <f t="shared" si="0"/>
        <v>29</v>
      </c>
    </row>
    <row r="13" spans="1:22" ht="15">
      <c r="A13" s="2" t="s">
        <v>6</v>
      </c>
      <c r="B13" s="28">
        <v>4</v>
      </c>
      <c r="C13" s="28">
        <v>1</v>
      </c>
      <c r="D13" s="28">
        <v>1</v>
      </c>
      <c r="E13" s="29">
        <v>6</v>
      </c>
      <c r="F13" s="28">
        <v>3</v>
      </c>
      <c r="G13" s="28">
        <v>0</v>
      </c>
      <c r="H13" s="28">
        <v>2</v>
      </c>
      <c r="I13" s="29">
        <v>5</v>
      </c>
      <c r="J13" s="28">
        <v>1</v>
      </c>
      <c r="K13" s="28">
        <v>1</v>
      </c>
      <c r="L13" s="28">
        <v>0</v>
      </c>
      <c r="M13" s="29">
        <v>2</v>
      </c>
      <c r="N13" s="28">
        <v>1</v>
      </c>
      <c r="O13" s="28">
        <v>0</v>
      </c>
      <c r="P13" s="28">
        <v>1</v>
      </c>
      <c r="Q13" s="29">
        <v>2</v>
      </c>
      <c r="R13" s="28">
        <v>0</v>
      </c>
      <c r="S13" s="28">
        <v>0</v>
      </c>
      <c r="T13" s="28">
        <v>0</v>
      </c>
      <c r="U13" s="29">
        <v>0</v>
      </c>
      <c r="V13" s="77">
        <f t="shared" si="0"/>
        <v>15</v>
      </c>
    </row>
    <row r="14" spans="1:22" ht="15">
      <c r="A14" s="2" t="s">
        <v>30</v>
      </c>
      <c r="B14" s="28">
        <v>1</v>
      </c>
      <c r="C14" s="28">
        <v>0</v>
      </c>
      <c r="D14" s="28">
        <v>0</v>
      </c>
      <c r="E14" s="29">
        <v>1</v>
      </c>
      <c r="F14" s="28">
        <v>2</v>
      </c>
      <c r="G14" s="28">
        <v>0</v>
      </c>
      <c r="H14" s="28">
        <v>0</v>
      </c>
      <c r="I14" s="29">
        <v>2</v>
      </c>
      <c r="J14" s="28">
        <v>0</v>
      </c>
      <c r="K14" s="28">
        <v>1</v>
      </c>
      <c r="L14" s="28">
        <v>1</v>
      </c>
      <c r="M14" s="29">
        <v>2</v>
      </c>
      <c r="N14" s="28">
        <v>0</v>
      </c>
      <c r="O14" s="28">
        <v>0</v>
      </c>
      <c r="P14" s="28">
        <v>1</v>
      </c>
      <c r="Q14" s="29">
        <v>1</v>
      </c>
      <c r="R14" s="28">
        <v>0</v>
      </c>
      <c r="S14" s="28">
        <v>0</v>
      </c>
      <c r="T14" s="28">
        <v>0</v>
      </c>
      <c r="U14" s="29">
        <v>0</v>
      </c>
      <c r="V14" s="77">
        <f t="shared" si="0"/>
        <v>6</v>
      </c>
    </row>
    <row r="15" spans="1:22" ht="15">
      <c r="A15" s="2" t="s">
        <v>31</v>
      </c>
      <c r="B15" s="28">
        <v>1</v>
      </c>
      <c r="C15" s="28">
        <v>1</v>
      </c>
      <c r="D15" s="28">
        <v>4</v>
      </c>
      <c r="E15" s="29">
        <v>6</v>
      </c>
      <c r="F15" s="28">
        <v>0</v>
      </c>
      <c r="G15" s="28">
        <v>0</v>
      </c>
      <c r="H15" s="28">
        <v>0</v>
      </c>
      <c r="I15" s="29">
        <v>0</v>
      </c>
      <c r="J15" s="28">
        <v>0</v>
      </c>
      <c r="K15" s="28">
        <v>0</v>
      </c>
      <c r="L15" s="28">
        <v>0</v>
      </c>
      <c r="M15" s="29">
        <v>0</v>
      </c>
      <c r="N15" s="28">
        <v>0</v>
      </c>
      <c r="O15" s="28">
        <v>0</v>
      </c>
      <c r="P15" s="28">
        <v>0</v>
      </c>
      <c r="Q15" s="29">
        <v>0</v>
      </c>
      <c r="R15" s="28">
        <v>0</v>
      </c>
      <c r="S15" s="28">
        <v>0</v>
      </c>
      <c r="T15" s="28">
        <v>0</v>
      </c>
      <c r="U15" s="29">
        <v>0</v>
      </c>
      <c r="V15" s="77">
        <f t="shared" si="0"/>
        <v>6</v>
      </c>
    </row>
    <row r="16" spans="1:22" ht="15">
      <c r="A16" s="2" t="s">
        <v>9</v>
      </c>
      <c r="B16" s="28">
        <v>3</v>
      </c>
      <c r="C16" s="28">
        <v>0</v>
      </c>
      <c r="D16" s="28">
        <v>0</v>
      </c>
      <c r="E16" s="29">
        <v>3</v>
      </c>
      <c r="F16" s="28">
        <v>1</v>
      </c>
      <c r="G16" s="28">
        <v>2</v>
      </c>
      <c r="H16" s="28">
        <v>3</v>
      </c>
      <c r="I16" s="29">
        <v>6</v>
      </c>
      <c r="J16" s="28">
        <v>6</v>
      </c>
      <c r="K16" s="28">
        <v>0</v>
      </c>
      <c r="L16" s="28">
        <v>0</v>
      </c>
      <c r="M16" s="29">
        <v>6</v>
      </c>
      <c r="N16" s="28">
        <v>0</v>
      </c>
      <c r="O16" s="28">
        <v>2</v>
      </c>
      <c r="P16" s="28">
        <v>3</v>
      </c>
      <c r="Q16" s="29">
        <v>5</v>
      </c>
      <c r="R16" s="28">
        <v>0</v>
      </c>
      <c r="S16" s="28">
        <v>0</v>
      </c>
      <c r="T16" s="28">
        <v>0</v>
      </c>
      <c r="U16" s="29">
        <v>0</v>
      </c>
      <c r="V16" s="77">
        <f t="shared" si="0"/>
        <v>20</v>
      </c>
    </row>
    <row r="17" spans="1:22" ht="15">
      <c r="A17" s="2" t="s">
        <v>10</v>
      </c>
      <c r="B17" s="28">
        <v>3</v>
      </c>
      <c r="C17" s="28">
        <v>3</v>
      </c>
      <c r="D17" s="28">
        <v>1</v>
      </c>
      <c r="E17" s="29">
        <v>7</v>
      </c>
      <c r="F17" s="28">
        <v>4</v>
      </c>
      <c r="G17" s="28">
        <v>2</v>
      </c>
      <c r="H17" s="28">
        <v>3</v>
      </c>
      <c r="I17" s="29">
        <v>9</v>
      </c>
      <c r="J17" s="28">
        <v>3</v>
      </c>
      <c r="K17" s="28">
        <v>1</v>
      </c>
      <c r="L17" s="28">
        <v>0</v>
      </c>
      <c r="M17" s="29">
        <v>4</v>
      </c>
      <c r="N17" s="28">
        <v>3</v>
      </c>
      <c r="O17" s="28">
        <v>1</v>
      </c>
      <c r="P17" s="28">
        <v>1</v>
      </c>
      <c r="Q17" s="29">
        <v>5</v>
      </c>
      <c r="R17" s="28">
        <v>0</v>
      </c>
      <c r="S17" s="28">
        <v>0</v>
      </c>
      <c r="T17" s="28">
        <v>0</v>
      </c>
      <c r="U17" s="29">
        <v>0</v>
      </c>
      <c r="V17" s="77">
        <f t="shared" si="0"/>
        <v>25</v>
      </c>
    </row>
    <row r="18" spans="1:22" ht="15">
      <c r="A18" s="2" t="s">
        <v>11</v>
      </c>
      <c r="B18" s="28">
        <v>12</v>
      </c>
      <c r="C18" s="28">
        <v>7</v>
      </c>
      <c r="D18" s="28">
        <v>12</v>
      </c>
      <c r="E18" s="29">
        <v>31</v>
      </c>
      <c r="F18" s="28">
        <v>0</v>
      </c>
      <c r="G18" s="28">
        <v>0</v>
      </c>
      <c r="H18" s="28">
        <v>0</v>
      </c>
      <c r="I18" s="29">
        <v>0</v>
      </c>
      <c r="J18" s="28">
        <v>0</v>
      </c>
      <c r="K18" s="28">
        <v>0</v>
      </c>
      <c r="L18" s="28">
        <v>0</v>
      </c>
      <c r="M18" s="29">
        <v>0</v>
      </c>
      <c r="N18" s="28">
        <v>0</v>
      </c>
      <c r="O18" s="28">
        <v>0</v>
      </c>
      <c r="P18" s="28">
        <v>0</v>
      </c>
      <c r="Q18" s="29">
        <v>0</v>
      </c>
      <c r="R18" s="28">
        <v>0</v>
      </c>
      <c r="S18" s="28">
        <v>0</v>
      </c>
      <c r="T18" s="28">
        <v>0</v>
      </c>
      <c r="U18" s="29">
        <v>0</v>
      </c>
      <c r="V18" s="77">
        <f t="shared" si="0"/>
        <v>31</v>
      </c>
    </row>
    <row r="19" spans="1:22" ht="15">
      <c r="A19" s="2" t="s">
        <v>12</v>
      </c>
      <c r="B19" s="28">
        <v>1</v>
      </c>
      <c r="C19" s="28">
        <v>0</v>
      </c>
      <c r="D19" s="28">
        <v>0</v>
      </c>
      <c r="E19" s="29">
        <v>1</v>
      </c>
      <c r="F19" s="28">
        <v>0</v>
      </c>
      <c r="G19" s="28">
        <v>0</v>
      </c>
      <c r="H19" s="28">
        <v>0</v>
      </c>
      <c r="I19" s="29">
        <v>0</v>
      </c>
      <c r="J19" s="28">
        <v>0</v>
      </c>
      <c r="K19" s="28">
        <v>0</v>
      </c>
      <c r="L19" s="28">
        <v>0</v>
      </c>
      <c r="M19" s="29">
        <v>0</v>
      </c>
      <c r="N19" s="28">
        <v>0</v>
      </c>
      <c r="O19" s="28">
        <v>0</v>
      </c>
      <c r="P19" s="28">
        <v>0</v>
      </c>
      <c r="Q19" s="29">
        <v>0</v>
      </c>
      <c r="R19" s="28">
        <v>0</v>
      </c>
      <c r="S19" s="28">
        <v>0</v>
      </c>
      <c r="T19" s="28">
        <v>0</v>
      </c>
      <c r="U19" s="29">
        <v>0</v>
      </c>
      <c r="V19" s="77">
        <f t="shared" si="0"/>
        <v>1</v>
      </c>
    </row>
    <row r="20" spans="1:22" ht="15">
      <c r="A20" s="2" t="s">
        <v>13</v>
      </c>
      <c r="B20" s="28">
        <v>1</v>
      </c>
      <c r="C20" s="28">
        <v>0</v>
      </c>
      <c r="D20" s="28">
        <v>0</v>
      </c>
      <c r="E20" s="29">
        <v>1</v>
      </c>
      <c r="F20" s="28">
        <v>0</v>
      </c>
      <c r="G20" s="28">
        <v>5</v>
      </c>
      <c r="H20" s="28">
        <v>3</v>
      </c>
      <c r="I20" s="29">
        <v>8</v>
      </c>
      <c r="J20" s="28">
        <v>2</v>
      </c>
      <c r="K20" s="28">
        <v>4</v>
      </c>
      <c r="L20" s="28">
        <v>5</v>
      </c>
      <c r="M20" s="29">
        <v>11</v>
      </c>
      <c r="N20" s="28">
        <v>2</v>
      </c>
      <c r="O20" s="28">
        <v>2</v>
      </c>
      <c r="P20" s="28">
        <v>1</v>
      </c>
      <c r="Q20" s="29">
        <v>5</v>
      </c>
      <c r="R20" s="28">
        <v>0</v>
      </c>
      <c r="S20" s="28">
        <v>0</v>
      </c>
      <c r="T20" s="28">
        <v>1</v>
      </c>
      <c r="U20" s="29">
        <v>1</v>
      </c>
      <c r="V20" s="77">
        <f t="shared" si="0"/>
        <v>26</v>
      </c>
    </row>
    <row r="21" spans="1:22" ht="24">
      <c r="A21" s="2" t="s">
        <v>32</v>
      </c>
      <c r="B21" s="28">
        <v>0</v>
      </c>
      <c r="C21" s="28">
        <v>0</v>
      </c>
      <c r="D21" s="28">
        <v>0</v>
      </c>
      <c r="E21" s="29">
        <v>0</v>
      </c>
      <c r="F21" s="28">
        <v>2</v>
      </c>
      <c r="G21" s="28">
        <v>0</v>
      </c>
      <c r="H21" s="28">
        <v>0</v>
      </c>
      <c r="I21" s="29">
        <v>2</v>
      </c>
      <c r="J21" s="28">
        <v>1</v>
      </c>
      <c r="K21" s="28">
        <v>1</v>
      </c>
      <c r="L21" s="28">
        <v>1</v>
      </c>
      <c r="M21" s="29">
        <v>3</v>
      </c>
      <c r="N21" s="28">
        <v>5</v>
      </c>
      <c r="O21" s="28">
        <v>5</v>
      </c>
      <c r="P21" s="28">
        <v>5</v>
      </c>
      <c r="Q21" s="29">
        <v>15</v>
      </c>
      <c r="R21" s="28">
        <v>0</v>
      </c>
      <c r="S21" s="28">
        <v>0</v>
      </c>
      <c r="T21" s="28">
        <v>0</v>
      </c>
      <c r="U21" s="29">
        <v>0</v>
      </c>
      <c r="V21" s="77">
        <f t="shared" si="0"/>
        <v>20</v>
      </c>
    </row>
    <row r="22" spans="1:22" ht="15">
      <c r="A22" s="4" t="s">
        <v>15</v>
      </c>
      <c r="B22" s="28">
        <v>1</v>
      </c>
      <c r="C22" s="28">
        <v>0</v>
      </c>
      <c r="D22" s="28">
        <v>1</v>
      </c>
      <c r="E22" s="29">
        <v>2</v>
      </c>
      <c r="F22" s="28">
        <v>3</v>
      </c>
      <c r="G22" s="28">
        <v>0</v>
      </c>
      <c r="H22" s="28">
        <v>2</v>
      </c>
      <c r="I22" s="29">
        <v>5</v>
      </c>
      <c r="J22" s="28">
        <v>0</v>
      </c>
      <c r="K22" s="28">
        <v>0</v>
      </c>
      <c r="L22" s="28">
        <v>1</v>
      </c>
      <c r="M22" s="29">
        <v>1</v>
      </c>
      <c r="N22" s="28">
        <v>3</v>
      </c>
      <c r="O22" s="28">
        <v>5</v>
      </c>
      <c r="P22" s="28">
        <v>2</v>
      </c>
      <c r="Q22" s="29">
        <v>10</v>
      </c>
      <c r="R22" s="28">
        <v>0</v>
      </c>
      <c r="S22" s="28">
        <v>0</v>
      </c>
      <c r="T22" s="28">
        <v>0</v>
      </c>
      <c r="U22" s="29">
        <v>0</v>
      </c>
      <c r="V22" s="77">
        <f t="shared" si="0"/>
        <v>18</v>
      </c>
    </row>
    <row r="23" spans="1:22" ht="15">
      <c r="A23" s="4" t="s">
        <v>16</v>
      </c>
      <c r="B23" s="28">
        <v>0</v>
      </c>
      <c r="C23" s="28">
        <v>0</v>
      </c>
      <c r="D23" s="28">
        <v>0</v>
      </c>
      <c r="E23" s="29">
        <v>0</v>
      </c>
      <c r="F23" s="28">
        <v>1</v>
      </c>
      <c r="G23" s="28">
        <v>3</v>
      </c>
      <c r="H23" s="28">
        <v>4</v>
      </c>
      <c r="I23" s="29">
        <v>8</v>
      </c>
      <c r="J23" s="28">
        <v>4</v>
      </c>
      <c r="K23" s="28">
        <v>4</v>
      </c>
      <c r="L23" s="28">
        <v>0</v>
      </c>
      <c r="M23" s="29">
        <v>8</v>
      </c>
      <c r="N23" s="28">
        <v>8</v>
      </c>
      <c r="O23" s="28">
        <v>4</v>
      </c>
      <c r="P23" s="28">
        <v>3</v>
      </c>
      <c r="Q23" s="29">
        <v>15</v>
      </c>
      <c r="R23" s="28">
        <v>0</v>
      </c>
      <c r="S23" s="28">
        <v>0</v>
      </c>
      <c r="T23" s="28">
        <v>0</v>
      </c>
      <c r="U23" s="29">
        <v>0</v>
      </c>
      <c r="V23" s="77">
        <f t="shared" si="0"/>
        <v>31</v>
      </c>
    </row>
    <row r="24" spans="1:22" ht="15">
      <c r="A24" s="4" t="s">
        <v>17</v>
      </c>
      <c r="B24" s="28">
        <v>0</v>
      </c>
      <c r="C24" s="28">
        <v>0</v>
      </c>
      <c r="D24" s="28">
        <v>0</v>
      </c>
      <c r="E24" s="29">
        <v>0</v>
      </c>
      <c r="F24" s="28">
        <v>0</v>
      </c>
      <c r="G24" s="28">
        <v>0</v>
      </c>
      <c r="H24" s="28">
        <v>0</v>
      </c>
      <c r="I24" s="29">
        <v>0</v>
      </c>
      <c r="J24" s="28">
        <v>0</v>
      </c>
      <c r="K24" s="28">
        <v>1</v>
      </c>
      <c r="L24" s="28">
        <v>0</v>
      </c>
      <c r="M24" s="29">
        <v>1</v>
      </c>
      <c r="N24" s="28">
        <v>1</v>
      </c>
      <c r="O24" s="28">
        <v>1</v>
      </c>
      <c r="P24" s="28">
        <v>0</v>
      </c>
      <c r="Q24" s="29">
        <v>2</v>
      </c>
      <c r="R24" s="28">
        <v>1</v>
      </c>
      <c r="S24" s="28">
        <v>1</v>
      </c>
      <c r="T24" s="28">
        <v>3</v>
      </c>
      <c r="U24" s="29">
        <v>5</v>
      </c>
      <c r="V24" s="77">
        <f t="shared" si="0"/>
        <v>8</v>
      </c>
    </row>
    <row r="25" spans="1:22" ht="15">
      <c r="A25" s="4" t="s">
        <v>18</v>
      </c>
      <c r="B25" s="28">
        <v>9</v>
      </c>
      <c r="C25" s="28">
        <v>6</v>
      </c>
      <c r="D25" s="28">
        <v>6</v>
      </c>
      <c r="E25" s="29">
        <v>21</v>
      </c>
      <c r="F25" s="28">
        <v>0</v>
      </c>
      <c r="G25" s="28">
        <v>2</v>
      </c>
      <c r="H25" s="28">
        <v>0</v>
      </c>
      <c r="I25" s="29">
        <v>2</v>
      </c>
      <c r="J25" s="28">
        <v>0</v>
      </c>
      <c r="K25" s="28">
        <v>1</v>
      </c>
      <c r="L25" s="28">
        <v>0</v>
      </c>
      <c r="M25" s="29">
        <v>1</v>
      </c>
      <c r="N25" s="28">
        <v>0</v>
      </c>
      <c r="O25" s="28">
        <v>0</v>
      </c>
      <c r="P25" s="28">
        <v>0</v>
      </c>
      <c r="Q25" s="29">
        <v>0</v>
      </c>
      <c r="R25" s="28">
        <v>0</v>
      </c>
      <c r="S25" s="28">
        <v>0</v>
      </c>
      <c r="T25" s="28">
        <v>0</v>
      </c>
      <c r="U25" s="29">
        <v>0</v>
      </c>
      <c r="V25" s="77">
        <f t="shared" si="0"/>
        <v>24</v>
      </c>
    </row>
    <row r="26" spans="1:22" ht="15">
      <c r="A26" s="4" t="s">
        <v>19</v>
      </c>
      <c r="B26" s="28">
        <v>0</v>
      </c>
      <c r="C26" s="28">
        <v>0</v>
      </c>
      <c r="D26" s="28">
        <v>0</v>
      </c>
      <c r="E26" s="29">
        <v>0</v>
      </c>
      <c r="F26" s="28">
        <v>0</v>
      </c>
      <c r="G26" s="28">
        <v>0</v>
      </c>
      <c r="H26" s="28">
        <v>0</v>
      </c>
      <c r="I26" s="29">
        <v>0</v>
      </c>
      <c r="J26" s="28">
        <v>1</v>
      </c>
      <c r="K26" s="28">
        <v>0</v>
      </c>
      <c r="L26" s="28">
        <v>0</v>
      </c>
      <c r="M26" s="29">
        <v>1</v>
      </c>
      <c r="N26" s="28">
        <v>17</v>
      </c>
      <c r="O26" s="28">
        <v>5</v>
      </c>
      <c r="P26" s="28">
        <v>4</v>
      </c>
      <c r="Q26" s="29">
        <v>26</v>
      </c>
      <c r="R26" s="28">
        <v>3</v>
      </c>
      <c r="S26" s="28">
        <v>6</v>
      </c>
      <c r="T26" s="28">
        <v>5</v>
      </c>
      <c r="U26" s="29">
        <v>14</v>
      </c>
      <c r="V26" s="77">
        <f t="shared" si="0"/>
        <v>41</v>
      </c>
    </row>
    <row r="27" spans="1:22" s="26" customFormat="1" ht="15">
      <c r="A27" s="4" t="s">
        <v>20</v>
      </c>
      <c r="B27" s="28">
        <v>0</v>
      </c>
      <c r="C27" s="28">
        <v>0</v>
      </c>
      <c r="D27" s="28">
        <v>0</v>
      </c>
      <c r="E27" s="29">
        <v>0</v>
      </c>
      <c r="F27" s="28">
        <v>0</v>
      </c>
      <c r="G27" s="28">
        <v>0</v>
      </c>
      <c r="H27" s="28">
        <v>0</v>
      </c>
      <c r="I27" s="29">
        <v>0</v>
      </c>
      <c r="J27" s="28">
        <v>0</v>
      </c>
      <c r="K27" s="28">
        <v>0</v>
      </c>
      <c r="L27" s="28">
        <v>0</v>
      </c>
      <c r="M27" s="29">
        <v>0</v>
      </c>
      <c r="N27" s="28">
        <v>0</v>
      </c>
      <c r="O27" s="28">
        <v>0</v>
      </c>
      <c r="P27" s="28">
        <v>0</v>
      </c>
      <c r="Q27" s="29">
        <v>0</v>
      </c>
      <c r="R27" s="28">
        <v>0</v>
      </c>
      <c r="S27" s="28">
        <v>0</v>
      </c>
      <c r="T27" s="28">
        <v>0</v>
      </c>
      <c r="U27" s="29">
        <v>0</v>
      </c>
      <c r="V27" s="77">
        <f t="shared" si="0"/>
        <v>0</v>
      </c>
    </row>
    <row r="28" spans="1:22" ht="15">
      <c r="A28" s="4" t="s">
        <v>21</v>
      </c>
      <c r="B28" s="28">
        <v>4</v>
      </c>
      <c r="C28" s="28">
        <v>4</v>
      </c>
      <c r="D28" s="28">
        <v>4</v>
      </c>
      <c r="E28" s="29">
        <v>12</v>
      </c>
      <c r="F28" s="28">
        <v>0</v>
      </c>
      <c r="G28" s="28">
        <v>0</v>
      </c>
      <c r="H28" s="28">
        <v>0</v>
      </c>
      <c r="I28" s="29">
        <v>0</v>
      </c>
      <c r="J28" s="28">
        <v>0</v>
      </c>
      <c r="K28" s="28">
        <v>0</v>
      </c>
      <c r="L28" s="28">
        <v>0</v>
      </c>
      <c r="M28" s="29">
        <v>0</v>
      </c>
      <c r="N28" s="28">
        <v>0</v>
      </c>
      <c r="O28" s="28">
        <v>0</v>
      </c>
      <c r="P28" s="28">
        <v>0</v>
      </c>
      <c r="Q28" s="29">
        <v>0</v>
      </c>
      <c r="R28" s="28">
        <v>0</v>
      </c>
      <c r="S28" s="28">
        <v>0</v>
      </c>
      <c r="T28" s="28">
        <v>0</v>
      </c>
      <c r="U28" s="29">
        <v>0</v>
      </c>
      <c r="V28" s="77">
        <f t="shared" si="0"/>
        <v>12</v>
      </c>
    </row>
    <row r="29" spans="1:22" ht="15">
      <c r="A29" s="4" t="s">
        <v>22</v>
      </c>
      <c r="B29" s="28">
        <v>0</v>
      </c>
      <c r="C29" s="28">
        <v>1</v>
      </c>
      <c r="D29" s="28">
        <v>2</v>
      </c>
      <c r="E29" s="29">
        <v>3</v>
      </c>
      <c r="F29" s="28">
        <v>0</v>
      </c>
      <c r="G29" s="28">
        <v>0</v>
      </c>
      <c r="H29" s="28">
        <v>2</v>
      </c>
      <c r="I29" s="29">
        <v>2</v>
      </c>
      <c r="J29" s="28">
        <v>2</v>
      </c>
      <c r="K29" s="28">
        <v>0</v>
      </c>
      <c r="L29" s="28">
        <v>1</v>
      </c>
      <c r="M29" s="29">
        <v>3</v>
      </c>
      <c r="N29" s="28">
        <v>0</v>
      </c>
      <c r="O29" s="28">
        <v>0</v>
      </c>
      <c r="P29" s="28">
        <v>1</v>
      </c>
      <c r="Q29" s="29">
        <v>1</v>
      </c>
      <c r="R29" s="28">
        <v>0</v>
      </c>
      <c r="S29" s="28">
        <v>0</v>
      </c>
      <c r="T29" s="28">
        <v>1</v>
      </c>
      <c r="U29" s="29">
        <v>1</v>
      </c>
      <c r="V29" s="77">
        <f t="shared" si="0"/>
        <v>10</v>
      </c>
    </row>
    <row r="30" spans="1:22" ht="15">
      <c r="A30" s="4" t="s">
        <v>23</v>
      </c>
      <c r="B30" s="28">
        <v>1</v>
      </c>
      <c r="C30" s="28">
        <v>3</v>
      </c>
      <c r="D30" s="28">
        <v>1</v>
      </c>
      <c r="E30" s="29">
        <v>5</v>
      </c>
      <c r="F30" s="28">
        <v>0</v>
      </c>
      <c r="G30" s="28">
        <v>0</v>
      </c>
      <c r="H30" s="28">
        <v>0</v>
      </c>
      <c r="I30" s="29">
        <v>0</v>
      </c>
      <c r="J30" s="28">
        <v>0</v>
      </c>
      <c r="K30" s="28">
        <v>0</v>
      </c>
      <c r="L30" s="28">
        <v>0</v>
      </c>
      <c r="M30" s="29">
        <v>0</v>
      </c>
      <c r="N30" s="28">
        <v>0</v>
      </c>
      <c r="O30" s="28">
        <v>0</v>
      </c>
      <c r="P30" s="28">
        <v>0</v>
      </c>
      <c r="Q30" s="29">
        <v>0</v>
      </c>
      <c r="R30" s="28">
        <v>0</v>
      </c>
      <c r="S30" s="28">
        <v>0</v>
      </c>
      <c r="T30" s="28">
        <v>0</v>
      </c>
      <c r="U30" s="29">
        <v>0</v>
      </c>
      <c r="V30" s="77">
        <f t="shared" si="0"/>
        <v>5</v>
      </c>
    </row>
    <row r="31" spans="1:22" ht="15">
      <c r="A31" s="3" t="s">
        <v>33</v>
      </c>
      <c r="B31" s="3">
        <f>SUM(B10:B30)</f>
        <v>41</v>
      </c>
      <c r="C31" s="3">
        <f aca="true" t="shared" si="1" ref="C31:V31">SUM(C10:C30)</f>
        <v>27</v>
      </c>
      <c r="D31" s="3">
        <f t="shared" si="1"/>
        <v>33</v>
      </c>
      <c r="E31" s="3">
        <f t="shared" si="1"/>
        <v>101</v>
      </c>
      <c r="F31" s="3">
        <f t="shared" si="1"/>
        <v>17</v>
      </c>
      <c r="G31" s="3">
        <f t="shared" si="1"/>
        <v>14</v>
      </c>
      <c r="H31" s="3">
        <f t="shared" si="1"/>
        <v>19</v>
      </c>
      <c r="I31" s="3">
        <f t="shared" si="1"/>
        <v>50</v>
      </c>
      <c r="J31" s="3">
        <f t="shared" si="1"/>
        <v>24</v>
      </c>
      <c r="K31" s="3">
        <f t="shared" si="1"/>
        <v>17</v>
      </c>
      <c r="L31" s="3">
        <f t="shared" si="1"/>
        <v>14</v>
      </c>
      <c r="M31" s="3">
        <f t="shared" si="1"/>
        <v>55</v>
      </c>
      <c r="N31" s="3">
        <f t="shared" si="1"/>
        <v>46</v>
      </c>
      <c r="O31" s="3">
        <f t="shared" si="1"/>
        <v>31</v>
      </c>
      <c r="P31" s="3">
        <f t="shared" si="1"/>
        <v>36</v>
      </c>
      <c r="Q31" s="3">
        <f t="shared" si="1"/>
        <v>113</v>
      </c>
      <c r="R31" s="3">
        <f t="shared" si="1"/>
        <v>5</v>
      </c>
      <c r="S31" s="3">
        <f t="shared" si="1"/>
        <v>7</v>
      </c>
      <c r="T31" s="3">
        <f t="shared" si="1"/>
        <v>10</v>
      </c>
      <c r="U31" s="3">
        <f t="shared" si="1"/>
        <v>22</v>
      </c>
      <c r="V31" s="30">
        <f t="shared" si="1"/>
        <v>341</v>
      </c>
    </row>
  </sheetData>
  <sheetProtection/>
  <mergeCells count="10">
    <mergeCell ref="V7:V9"/>
    <mergeCell ref="A2:U5"/>
    <mergeCell ref="A7:A9"/>
    <mergeCell ref="B7:U7"/>
    <mergeCell ref="B8:E8"/>
    <mergeCell ref="A1:V1"/>
    <mergeCell ref="F8:I8"/>
    <mergeCell ref="J8:M8"/>
    <mergeCell ref="N8:Q8"/>
    <mergeCell ref="R8:U8"/>
  </mergeCells>
  <printOptions/>
  <pageMargins left="0.7" right="0.7" top="0.75" bottom="0.75" header="0.3" footer="0.3"/>
  <pageSetup fitToHeight="1" fitToWidth="1" horizontalDpi="600" verticalDpi="600" orientation="landscape" paperSize="9" scale="65" r:id="rId1"/>
  <ignoredErrors>
    <ignoredError sqref="B31 C31:T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suhova-ev</dc:creator>
  <cp:keywords/>
  <dc:description/>
  <cp:lastModifiedBy>Айнетдинова Ирина Геннадьевна</cp:lastModifiedBy>
  <cp:lastPrinted>2016-12-28T09:56:56Z</cp:lastPrinted>
  <dcterms:created xsi:type="dcterms:W3CDTF">2014-12-30T03:46:14Z</dcterms:created>
  <dcterms:modified xsi:type="dcterms:W3CDTF">2016-12-28T12:21:34Z</dcterms:modified>
  <cp:category/>
  <cp:version/>
  <cp:contentType/>
  <cp:contentStatus/>
</cp:coreProperties>
</file>