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075" windowHeight="8325" firstSheet="3" activeTab="3"/>
  </bookViews>
  <sheets>
    <sheet name="9 класс" sheetId="1" state="hidden" r:id="rId1"/>
    <sheet name="10 класс" sheetId="2" state="hidden" r:id="rId2"/>
    <sheet name="11 класс" sheetId="3" state="hidden" r:id="rId3"/>
    <sheet name="английский язык, 7 класс" sheetId="57" r:id="rId4"/>
    <sheet name="английский язык, 8 класс" sheetId="58" r:id="rId5"/>
    <sheet name="английский язык, 9 класс" sheetId="59" r:id="rId6"/>
    <sheet name="английский язык, 10 класс" sheetId="60" r:id="rId7"/>
    <sheet name="английский язык, 11 класс" sheetId="61" r:id="rId8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28" i="57" l="1"/>
  <c r="F29" i="57"/>
  <c r="F30" i="57"/>
  <c r="F31" i="57"/>
  <c r="F17" i="57" l="1"/>
  <c r="F18" i="57"/>
  <c r="F19" i="57"/>
  <c r="F20" i="57"/>
  <c r="F21" i="57"/>
  <c r="F22" i="57"/>
  <c r="F23" i="57"/>
  <c r="F24" i="57"/>
  <c r="F25" i="57"/>
  <c r="F26" i="57"/>
  <c r="F27" i="57"/>
  <c r="F7" i="57"/>
  <c r="F8" i="57"/>
  <c r="F9" i="57"/>
  <c r="F10" i="57"/>
  <c r="F11" i="57"/>
  <c r="F12" i="57"/>
  <c r="F13" i="57"/>
  <c r="F14" i="57"/>
  <c r="F15" i="57"/>
  <c r="F16" i="57"/>
</calcChain>
</file>

<file path=xl/sharedStrings.xml><?xml version="1.0" encoding="utf-8"?>
<sst xmlns="http://schemas.openxmlformats.org/spreadsheetml/2006/main" count="164" uniqueCount="52">
  <si>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</si>
  <si>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</si>
  <si>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</si>
  <si>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</si>
  <si>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</si>
  <si>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</si>
  <si>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</si>
  <si>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</si>
  <si>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</si>
  <si>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</si>
  <si>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</si>
  <si>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</si>
  <si>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</si>
  <si>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</si>
  <si>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</si>
  <si>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</si>
  <si>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</si>
  <si>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</si>
  <si>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</si>
  <si>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</si>
  <si>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</si>
  <si>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английский язык</t>
  </si>
  <si>
    <t>Селина Елизавета Владимировна</t>
  </si>
  <si>
    <t>Черных Екатерина Андреевна</t>
  </si>
  <si>
    <t>Пашкова Анна Константиновна</t>
  </si>
  <si>
    <t>Маврина Вероника Павловна</t>
  </si>
  <si>
    <t>Грылева Любовь Витальевна</t>
  </si>
  <si>
    <t>Трофимова Алиса Александровна</t>
  </si>
  <si>
    <t>Добрынина Ольга Максимовна</t>
  </si>
  <si>
    <t>Змановская Алла Леонидовна</t>
  </si>
  <si>
    <t>Вылегжанин Иван Андреевич</t>
  </si>
  <si>
    <t>Муниципальное бюджетное  общеобразовательное учреждение Междуреченская средняя общеобразовательная школа</t>
  </si>
  <si>
    <t>Муниципальное казенное общеобразовательное учреждение Куминская средняя общеобразовательная школа</t>
  </si>
  <si>
    <t>Муниципальное казённое образовательное учреждение  Морткинская средняя общеобразовательная школа</t>
  </si>
  <si>
    <t>Муниципальное казённое общеобразовательное учреждение Болчаровская средняя общеобразовательная школа</t>
  </si>
  <si>
    <t>Муниципальное казенное общеобразовательное учреждение Кондинская средняя общеобразовательная школа</t>
  </si>
  <si>
    <r>
      <t>Муниципальное казенное общеобразовательное учреждение</t>
    </r>
    <r>
      <rPr>
        <sz val="10"/>
        <color rgb="FF000000"/>
        <rFont val="Times New Roman"/>
        <family val="1"/>
        <charset val="204"/>
      </rPr>
      <t xml:space="preserve"> Леушинская </t>
    </r>
    <r>
      <rPr>
        <sz val="10"/>
        <color theme="1"/>
        <rFont val="Times New Roman"/>
        <family val="1"/>
        <charset val="204"/>
      </rPr>
      <t>средняя общеобразовательная школа</t>
    </r>
  </si>
  <si>
    <t>Носков Виталий Игоревич</t>
  </si>
  <si>
    <t>Баженов Никита Викторович</t>
  </si>
  <si>
    <t>Панов Владимир Сергеевич</t>
  </si>
  <si>
    <t>Сайко Анатолий Эдуардович</t>
  </si>
  <si>
    <t>Жолобова Олеся Васильевна</t>
  </si>
  <si>
    <t>Муниципальное казённое общеобразовательное учреждение Луговская средняя общеобразовательная школа</t>
  </si>
  <si>
    <t>Айнетдинова Алина Ильгамовна</t>
  </si>
  <si>
    <t>Ананьина Анастасия Павловна</t>
  </si>
  <si>
    <t>Зубова Юлия Валерьевна</t>
  </si>
  <si>
    <t>Пашков Иван Константинович</t>
  </si>
  <si>
    <t>Борзова Полина Евгеньевна</t>
  </si>
  <si>
    <t>Муниципальное казенное общеобразовательное учреждение Чантырская средняя общеобразовательная школа</t>
  </si>
  <si>
    <t>Полукеева Юлия Вадимовна</t>
  </si>
  <si>
    <t>Просвирнина Полина Дмитриевна</t>
  </si>
  <si>
    <t>Просвирнина Елизавета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</si>
</sst>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0" fillId="0" borderId="6" xfId="0" applyFont="1" applyBorder="1" applyAlignment="1">
      <alignment horizontal="left" wrapText="1"/>
    </xf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D8" sqref="D8"/>
    </sheetView>
  </sheetViews>
  <sheetFormatPr defaultRowHeight="15" x14ac:dyDescent="0.25"/>
  <cols>
    <col min="2" max="2" width="24.140625" customWidth="1"/>
    <col min="3" max="3" width="7.7109375" customWidth="1"/>
    <col min="4" max="4" width="48.28515625" customWidth="1"/>
    <col min="5" max="5" width="11.140625" customWidth="1"/>
    <col min="6" max="6" width="9.7109375" customWidth="1"/>
  </cols>
  <sheetData>
    <row r="1" spans="1:18" ht="15" customHeight="1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6" t="s">
        <v>20</v>
      </c>
      <c r="C3" s="52" t="s">
        <v>7</v>
      </c>
      <c r="D3" s="52"/>
      <c r="E3" s="76" t="s">
        <v>21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6">
        <v>7</v>
      </c>
      <c r="C4" s="52" t="s">
        <v>8</v>
      </c>
      <c r="D4" s="52"/>
      <c r="E4" s="51"/>
      <c r="F4" s="54">
        <v>70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36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customHeight="1" x14ac:dyDescent="0.25">
      <c r="A7" s="59">
        <v>1</v>
      </c>
      <c r="B7" s="66" t="s">
        <v>22</v>
      </c>
      <c r="C7" s="63">
        <v>7</v>
      </c>
      <c r="D7" s="12" t="s">
        <v>31</v>
      </c>
      <c r="E7" s="12">
        <v>40</v>
      </c>
      <c r="F7" s="64">
        <f>E7/$F$4</f>
        <v>0.5714285714285714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6" t="s">
        <v>23</v>
      </c>
      <c r="C8" s="63">
        <v>7</v>
      </c>
      <c r="D8" s="12" t="s">
        <v>32</v>
      </c>
      <c r="E8" s="12">
        <v>35</v>
      </c>
      <c r="F8" s="64">
        <f t="shared" ref="F8:F27" si="0">E8/$F$4</f>
        <v>0.5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6" t="s">
        <v>24</v>
      </c>
      <c r="C9" s="63">
        <v>7</v>
      </c>
      <c r="D9" s="66" t="s">
        <v>33</v>
      </c>
      <c r="E9" s="12">
        <v>32</v>
      </c>
      <c r="F9" s="64">
        <f t="shared" si="0"/>
        <v>0.45714285714285713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12" t="s">
        <v>25</v>
      </c>
      <c r="C10" s="63">
        <v>7</v>
      </c>
      <c r="D10" s="12" t="s">
        <v>32</v>
      </c>
      <c r="E10" s="12">
        <v>30</v>
      </c>
      <c r="F10" s="64">
        <f t="shared" si="0"/>
        <v>0.42857142857142855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9">
        <v>5</v>
      </c>
      <c r="B11" s="66" t="s">
        <v>26</v>
      </c>
      <c r="C11" s="63">
        <v>7</v>
      </c>
      <c r="D11" s="12" t="s">
        <v>31</v>
      </c>
      <c r="E11" s="12">
        <v>27</v>
      </c>
      <c r="F11" s="64">
        <f t="shared" si="0"/>
        <v>0.38571428571428573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38.25" x14ac:dyDescent="0.25">
      <c r="A12" s="59">
        <v>6</v>
      </c>
      <c r="B12" s="66" t="s">
        <v>27</v>
      </c>
      <c r="C12" s="63">
        <v>7</v>
      </c>
      <c r="D12" s="66" t="s">
        <v>34</v>
      </c>
      <c r="E12" s="12">
        <v>24</v>
      </c>
      <c r="F12" s="64">
        <f t="shared" si="0"/>
        <v>0.34285714285714286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38.25" x14ac:dyDescent="0.25">
      <c r="A13" s="59">
        <v>7</v>
      </c>
      <c r="B13" s="12" t="s">
        <v>28</v>
      </c>
      <c r="C13" s="63">
        <v>7</v>
      </c>
      <c r="D13" s="12" t="s">
        <v>35</v>
      </c>
      <c r="E13" s="12">
        <v>17</v>
      </c>
      <c r="F13" s="64">
        <f t="shared" si="0"/>
        <v>0.24285714285714285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38.25" x14ac:dyDescent="0.25">
      <c r="A14" s="59">
        <v>8</v>
      </c>
      <c r="B14" s="66" t="s">
        <v>29</v>
      </c>
      <c r="C14" s="63">
        <v>7</v>
      </c>
      <c r="D14" s="66" t="s">
        <v>34</v>
      </c>
      <c r="E14" s="12">
        <v>16</v>
      </c>
      <c r="F14" s="64">
        <f t="shared" si="0"/>
        <v>0.22857142857142856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38.25" x14ac:dyDescent="0.25">
      <c r="A15" s="59">
        <v>9</v>
      </c>
      <c r="B15" s="66" t="s">
        <v>30</v>
      </c>
      <c r="C15" s="63">
        <v>7</v>
      </c>
      <c r="D15" s="12" t="s">
        <v>36</v>
      </c>
      <c r="E15" s="12">
        <v>10</v>
      </c>
      <c r="F15" s="64">
        <f t="shared" si="0"/>
        <v>0.14285714285714285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7"/>
      <c r="C16" s="63"/>
      <c r="D16" s="67"/>
      <c r="E16" s="69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2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59">
        <v>12</v>
      </c>
      <c r="B18" s="62"/>
      <c r="C18" s="63"/>
      <c r="D18" s="62"/>
      <c r="E18" s="12"/>
      <c r="F18" s="64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59">
        <v>13</v>
      </c>
      <c r="B19" s="62"/>
      <c r="C19" s="63"/>
      <c r="D19" s="62"/>
      <c r="E19" s="12"/>
      <c r="F19" s="64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9">
        <v>14</v>
      </c>
      <c r="B20" s="62"/>
      <c r="C20" s="63"/>
      <c r="D20" s="62"/>
      <c r="E20" s="12"/>
      <c r="F20" s="64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9">
        <v>15</v>
      </c>
      <c r="B21" s="62"/>
      <c r="C21" s="63"/>
      <c r="D21" s="62"/>
      <c r="E21" s="12"/>
      <c r="F21" s="64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61"/>
      <c r="C22" s="57"/>
      <c r="D22" s="61"/>
      <c r="E22" s="61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ref="F28:F31" si="1">E28/$F$4</f>
        <v>0</v>
      </c>
    </row>
    <row r="29" spans="1:18" x14ac:dyDescent="0.25">
      <c r="A29" s="42"/>
      <c r="B29" s="57"/>
      <c r="C29" s="57"/>
      <c r="D29" s="57"/>
      <c r="E29" s="57"/>
      <c r="F29" s="45">
        <f t="shared" si="1"/>
        <v>0</v>
      </c>
    </row>
    <row r="30" spans="1:18" x14ac:dyDescent="0.25">
      <c r="A30" s="42"/>
      <c r="B30" s="57"/>
      <c r="C30" s="57"/>
      <c r="D30" s="57"/>
      <c r="E30" s="57"/>
      <c r="F30" s="45">
        <f t="shared" si="1"/>
        <v>0</v>
      </c>
    </row>
    <row r="31" spans="1:18" x14ac:dyDescent="0.25">
      <c r="A31" s="42"/>
      <c r="B31" s="57"/>
      <c r="C31" s="57"/>
      <c r="D31" s="57"/>
      <c r="E31" s="57"/>
      <c r="F31" s="45">
        <f t="shared" si="1"/>
        <v>0</v>
      </c>
    </row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7" sqref="D7"/>
    </sheetView>
  </sheetViews>
  <sheetFormatPr defaultRowHeight="15" x14ac:dyDescent="0.25"/>
  <cols>
    <col min="2" max="2" width="15.85546875" customWidth="1"/>
    <col min="3" max="3" width="6.85546875" customWidth="1"/>
    <col min="4" max="4" width="42.710937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21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8</v>
      </c>
      <c r="C4" s="52" t="s">
        <v>8</v>
      </c>
      <c r="D4" s="52"/>
      <c r="E4" s="51"/>
      <c r="F4" s="54">
        <v>70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66" t="s">
        <v>37</v>
      </c>
      <c r="C7" s="63">
        <v>8</v>
      </c>
      <c r="D7" s="12" t="s">
        <v>31</v>
      </c>
      <c r="E7" s="12">
        <v>53</v>
      </c>
      <c r="F7" s="64">
        <f>E7/$F$4</f>
        <v>0.75714285714285712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12" t="s">
        <v>38</v>
      </c>
      <c r="C8" s="63">
        <v>8</v>
      </c>
      <c r="D8" s="12" t="s">
        <v>35</v>
      </c>
      <c r="E8" s="12">
        <v>48</v>
      </c>
      <c r="F8" s="64">
        <f t="shared" ref="F8:F31" si="0">E8/$F$4</f>
        <v>0.68571428571428572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51" x14ac:dyDescent="0.25">
      <c r="A9" s="59">
        <v>3</v>
      </c>
      <c r="B9" s="66" t="s">
        <v>39</v>
      </c>
      <c r="C9" s="63">
        <v>8</v>
      </c>
      <c r="D9" s="12" t="s">
        <v>31</v>
      </c>
      <c r="E9" s="12">
        <v>44</v>
      </c>
      <c r="F9" s="64">
        <f t="shared" si="0"/>
        <v>0.62857142857142856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12" t="s">
        <v>40</v>
      </c>
      <c r="C10" s="63">
        <v>8</v>
      </c>
      <c r="D10" s="12" t="s">
        <v>42</v>
      </c>
      <c r="E10" s="12">
        <v>30</v>
      </c>
      <c r="F10" s="64">
        <f t="shared" si="0"/>
        <v>0.42857142857142855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9">
        <v>5</v>
      </c>
      <c r="B11" s="66" t="s">
        <v>41</v>
      </c>
      <c r="C11" s="63">
        <v>8</v>
      </c>
      <c r="D11" s="12" t="s">
        <v>36</v>
      </c>
      <c r="E11" s="12">
        <v>20</v>
      </c>
      <c r="F11" s="64">
        <f t="shared" si="0"/>
        <v>0.2857142857142857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73"/>
      <c r="C12" s="63"/>
      <c r="D12" s="72"/>
      <c r="E12" s="69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2">
        <v>7</v>
      </c>
      <c r="B13" s="61"/>
      <c r="C13" s="57"/>
      <c r="D13" s="61"/>
      <c r="E13" s="61"/>
      <c r="F13" s="45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42">
        <v>8</v>
      </c>
      <c r="B14" s="57"/>
      <c r="C14" s="57"/>
      <c r="D14" s="57"/>
      <c r="E14" s="57"/>
      <c r="F14" s="4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42">
        <v>9</v>
      </c>
      <c r="B15" s="57"/>
      <c r="C15" s="57"/>
      <c r="D15" s="57"/>
      <c r="E15" s="57"/>
      <c r="F15" s="4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57"/>
      <c r="C16" s="57"/>
      <c r="D16" s="57"/>
      <c r="E16" s="57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13" sqref="D13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21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9</v>
      </c>
      <c r="C4" s="52" t="s">
        <v>8</v>
      </c>
      <c r="D4" s="52"/>
      <c r="E4" s="51"/>
      <c r="F4" s="54">
        <v>95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9">
        <v>1</v>
      </c>
      <c r="B7" s="66" t="s">
        <v>43</v>
      </c>
      <c r="C7" s="63">
        <v>9</v>
      </c>
      <c r="D7" s="75" t="s">
        <v>33</v>
      </c>
      <c r="E7" s="12">
        <v>66</v>
      </c>
      <c r="F7" s="64">
        <f>E7/$F$4</f>
        <v>0.69473684210526321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9">
        <v>2</v>
      </c>
      <c r="B8" s="12" t="s">
        <v>44</v>
      </c>
      <c r="C8" s="63">
        <v>9</v>
      </c>
      <c r="D8" s="78" t="s">
        <v>31</v>
      </c>
      <c r="E8" s="12">
        <v>22</v>
      </c>
      <c r="F8" s="64">
        <f t="shared" ref="F8:F31" si="0">E8/$F$4</f>
        <v>0.23157894736842105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9">
        <v>3</v>
      </c>
      <c r="B9" s="67"/>
      <c r="C9" s="63"/>
      <c r="D9" s="67"/>
      <c r="E9" s="69"/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9">
        <v>4</v>
      </c>
      <c r="B10" s="62"/>
      <c r="C10" s="63"/>
      <c r="D10" s="62"/>
      <c r="E10" s="12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73"/>
      <c r="C11" s="63"/>
      <c r="D11" s="72"/>
      <c r="E11" s="69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62"/>
      <c r="C12" s="63"/>
      <c r="D12" s="66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2"/>
      <c r="C13" s="63"/>
      <c r="D13" s="66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7"/>
      <c r="C14" s="63"/>
      <c r="D14" s="68"/>
      <c r="E14" s="69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65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2"/>
      <c r="C16" s="63"/>
      <c r="D16" s="65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5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1"/>
      <c r="C18" s="57"/>
      <c r="D18" s="61"/>
      <c r="E18" s="61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13" sqref="D13"/>
    </sheetView>
  </sheetViews>
  <sheetFormatPr defaultRowHeight="15" x14ac:dyDescent="0.25"/>
  <cols>
    <col min="2" max="2" width="27.42578125" customWidth="1"/>
    <col min="3" max="3" width="7.5703125" customWidth="1"/>
    <col min="4" max="4" width="40.8554687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21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10</v>
      </c>
      <c r="C4" s="52" t="s">
        <v>8</v>
      </c>
      <c r="D4" s="52"/>
      <c r="E4" s="51"/>
      <c r="F4" s="54">
        <v>95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12" t="s">
        <v>45</v>
      </c>
      <c r="C7" s="63">
        <v>10</v>
      </c>
      <c r="D7" s="12" t="s">
        <v>31</v>
      </c>
      <c r="E7" s="12">
        <v>50</v>
      </c>
      <c r="F7" s="64">
        <f>E7/$F$4</f>
        <v>0.52631578947368418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6" t="s">
        <v>46</v>
      </c>
      <c r="C8" s="63">
        <v>10</v>
      </c>
      <c r="D8" s="66" t="s">
        <v>33</v>
      </c>
      <c r="E8" s="12">
        <v>39</v>
      </c>
      <c r="F8" s="64">
        <f t="shared" ref="F8:F31" si="0">E8/$F$4</f>
        <v>0.41052631578947368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12" t="s">
        <v>47</v>
      </c>
      <c r="C9" s="63">
        <v>10</v>
      </c>
      <c r="D9" s="12" t="s">
        <v>48</v>
      </c>
      <c r="E9" s="12">
        <v>32</v>
      </c>
      <c r="F9" s="64">
        <f t="shared" si="0"/>
        <v>0.33684210526315789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9">
        <v>4</v>
      </c>
      <c r="B10" s="67"/>
      <c r="C10" s="63"/>
      <c r="D10" s="67"/>
      <c r="E10" s="69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7"/>
      <c r="C11" s="63"/>
      <c r="D11" s="72"/>
      <c r="E11" s="69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11"/>
      <c r="C12" s="63"/>
      <c r="D12" s="12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9.5" customHeight="1" x14ac:dyDescent="0.25">
      <c r="A13" s="59">
        <v>7</v>
      </c>
      <c r="B13" s="62"/>
      <c r="C13" s="63"/>
      <c r="D13" s="66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2"/>
      <c r="C14" s="63"/>
      <c r="D14" s="66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12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8" sqref="D8"/>
    </sheetView>
  </sheetViews>
  <sheetFormatPr defaultRowHeight="15" x14ac:dyDescent="0.25"/>
  <cols>
    <col min="2" max="2" width="25.28515625" customWidth="1"/>
    <col min="3" max="3" width="7.140625" customWidth="1"/>
    <col min="4" max="4" width="46" customWidth="1"/>
    <col min="5" max="5" width="7.8554687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21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11</v>
      </c>
      <c r="C4" s="52" t="s">
        <v>8</v>
      </c>
      <c r="D4" s="52"/>
      <c r="E4" s="51"/>
      <c r="F4" s="54">
        <v>95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9">
        <v>1</v>
      </c>
      <c r="B7" s="66" t="s">
        <v>49</v>
      </c>
      <c r="C7" s="63">
        <v>11</v>
      </c>
      <c r="D7" s="66" t="s">
        <v>33</v>
      </c>
      <c r="E7" s="12">
        <v>48</v>
      </c>
      <c r="F7" s="64">
        <f>E7/$F$4</f>
        <v>0.50526315789473686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12" t="s">
        <v>50</v>
      </c>
      <c r="C8" s="63">
        <v>11</v>
      </c>
      <c r="D8" s="12" t="s">
        <v>31</v>
      </c>
      <c r="E8" s="12">
        <v>40</v>
      </c>
      <c r="F8" s="64">
        <f t="shared" ref="F8:F31" si="0">E8/$F$4</f>
        <v>0.42105263157894735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12" t="s">
        <v>51</v>
      </c>
      <c r="C9" s="63">
        <v>11</v>
      </c>
      <c r="D9" s="12" t="s">
        <v>31</v>
      </c>
      <c r="E9" s="12">
        <v>37</v>
      </c>
      <c r="F9" s="64">
        <f t="shared" si="0"/>
        <v>0.38947368421052631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15" customHeight="1" x14ac:dyDescent="0.25">
      <c r="A10" s="59">
        <v>4</v>
      </c>
      <c r="B10" s="67"/>
      <c r="C10" s="63"/>
      <c r="D10" s="74"/>
      <c r="E10" s="69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2"/>
      <c r="C11" s="63"/>
      <c r="D11" s="71"/>
      <c r="E11" s="12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62"/>
      <c r="C12" s="63"/>
      <c r="D12" s="70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2"/>
      <c r="C13" s="63"/>
      <c r="D13" s="70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2"/>
      <c r="C14" s="63"/>
      <c r="D14" s="71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11"/>
      <c r="C15" s="63"/>
      <c r="D15" s="70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английский язык, 7 класс</vt:lpstr>
      <vt:lpstr>английский язык, 8 класс</vt:lpstr>
      <vt:lpstr>английский язык, 9 класс</vt:lpstr>
      <vt:lpstr>английский язык, 10 класс</vt:lpstr>
      <vt:lpstr>английский язык,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2020-12-10T05:25:56Z</dcterms:modified>
</cp:coreProperties>
</file>