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075" windowHeight="8325" firstSheet="3" activeTab="7"/>
  </bookViews>
  <sheets>
    <sheet name="9 класс" sheetId="1" state="hidden" r:id="rId1"/>
    <sheet name="10 класс" sheetId="2" state="hidden" r:id="rId2"/>
    <sheet name="11 класс" sheetId="3" state="hidden" r:id="rId3"/>
    <sheet name="физика, 7 класс" sheetId="57" r:id="rId4"/>
    <sheet name="физика, 8 класс" sheetId="58" r:id="rId5"/>
    <sheet name="физика , 9 класс" sheetId="59" r:id="rId6"/>
    <sheet name="физика, 10 класс" sheetId="60" r:id="rId7"/>
    <sheet name="физика, 11 класс" sheetId="61" r:id="rId8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28" i="57" l="1"/>
  <c r="F29" i="57"/>
  <c r="F30" i="57"/>
  <c r="F31" i="57"/>
  <c r="F17" i="57" l="1"/>
  <c r="F18" i="57"/>
  <c r="F19" i="57"/>
  <c r="F20" i="57"/>
  <c r="F21" i="57"/>
  <c r="F22" i="57"/>
  <c r="F23" i="57"/>
  <c r="F24" i="57"/>
  <c r="F25" i="57"/>
  <c r="F26" i="57"/>
  <c r="F27" i="57"/>
  <c r="F7" i="57"/>
  <c r="F8" i="57"/>
  <c r="F9" i="57"/>
  <c r="F10" i="57"/>
  <c r="F11" i="57"/>
  <c r="F12" i="57"/>
  <c r="F13" i="57"/>
  <c r="F14" i="57"/>
  <c r="F15" i="57"/>
  <c r="F16" i="57"/>
</calcChain>
</file>

<file path=xl/sharedStrings.xml><?xml version="1.0" encoding="utf-8"?>
<sst xmlns="http://schemas.openxmlformats.org/spreadsheetml/2006/main" count="176" uniqueCount="54">
  <si>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</si>
  <si>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</si>
  <si>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</si>
  <si>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</si>
  <si>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</si>
  <si>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</si>
  <si>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</si>
  <si>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</si>
  <si>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</si>
  <si>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</si>
  <si>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</si>
  <si>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</si>
  <si>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</si>
  <si>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</si>
  <si>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</si>
  <si>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</si>
  <si>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</si>
  <si>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</si>
  <si>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</si>
  <si>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</si>
  <si>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</si>
  <si>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Пашкова Анна Константиновна</t>
  </si>
  <si>
    <t>Муниципальное казённое общеобразовательное учреждение Болчаровская средняя общеобразовательная школа</t>
  </si>
  <si>
    <t>Муниципальное казенное общеобразовательное учреждение Морткинская средняя общеобразовательная школа</t>
  </si>
  <si>
    <t>физика</t>
  </si>
  <si>
    <t>Вылегжанин Иван Андреевич</t>
  </si>
  <si>
    <t>Селезнев Иван Андреевич</t>
  </si>
  <si>
    <t>Трофимова Алиса Александровна</t>
  </si>
  <si>
    <t>Каландадзе Дарина Витальевна</t>
  </si>
  <si>
    <t>Коростелева Юлия Вячеславовна</t>
  </si>
  <si>
    <t>Чебаев Владимир Иванович</t>
  </si>
  <si>
    <t>Чуева Марина Николаевна</t>
  </si>
  <si>
    <t>Поспелова Юлия Ивановна</t>
  </si>
  <si>
    <t>Бажина Екатерина Александровна</t>
  </si>
  <si>
    <t>Гирин Кирилл Антонович</t>
  </si>
  <si>
    <t>Змановская Алла Леонидовна</t>
  </si>
  <si>
    <t>Карпов Владилен Олегович</t>
  </si>
  <si>
    <t>Марков Платон Сергеевич</t>
  </si>
  <si>
    <t>Дубов Никита Ивановича</t>
  </si>
  <si>
    <t>Муниципальное казённое общеобразовательное учреждение Леушинская  средняя общеобразовательная школа</t>
  </si>
  <si>
    <t>Муниципальное бюджетное общеобразовательное учреждение Междуреченская средняя общеобразовательная школа</t>
  </si>
  <si>
    <t>Зайчиков Сергей Александрович</t>
  </si>
  <si>
    <t>Азиатцев Спартак Евгеньевич</t>
  </si>
  <si>
    <t>Пивнюк Карина Станиславовна</t>
  </si>
  <si>
    <t>Корнева Ангелина Васильевна</t>
  </si>
  <si>
    <t>Исупов Никита Валерьевич</t>
  </si>
  <si>
    <t>Ганина Алиса Александровна</t>
  </si>
  <si>
    <t>Бабайлов Максим Валерьевич</t>
  </si>
  <si>
    <t>Скину Яков Павлович</t>
  </si>
  <si>
    <t>Жарков Владимир Максимович</t>
  </si>
  <si>
    <t>Стрельцов Павел Владиславович</t>
  </si>
  <si>
    <t>Хохолков Вадим Станиславович</t>
  </si>
  <si>
    <t>Лукин Михаил Гордеевич</t>
  </si>
  <si>
    <t>Денисов Николай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</si>
</sst>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0" fillId="0" borderId="6" xfId="0" applyFont="1" applyBorder="1" applyAlignment="1">
      <alignment horizontal="left" wrapText="1"/>
    </xf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>
      <selection activeCell="E7" sqref="E7:E21"/>
    </sheetView>
  </sheetViews>
  <sheetFormatPr defaultRowHeight="15" x14ac:dyDescent="0.25"/>
  <cols>
    <col min="2" max="2" width="29.140625" customWidth="1"/>
    <col min="3" max="3" width="7.7109375" customWidth="1"/>
    <col min="4" max="4" width="45.28515625" customWidth="1"/>
    <col min="5" max="5" width="11.140625" customWidth="1"/>
    <col min="6" max="6" width="9.7109375" customWidth="1"/>
  </cols>
  <sheetData>
    <row r="1" spans="1:18" ht="15" customHeight="1" x14ac:dyDescent="0.25">
      <c r="A1" s="73" t="s">
        <v>19</v>
      </c>
      <c r="B1" s="73"/>
      <c r="C1" s="73"/>
      <c r="D1" s="73"/>
      <c r="E1" s="73"/>
      <c r="F1" s="7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3"/>
      <c r="B2" s="73"/>
      <c r="C2" s="73"/>
      <c r="D2" s="73"/>
      <c r="E2" s="73"/>
      <c r="F2" s="7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6" t="s">
        <v>20</v>
      </c>
      <c r="C3" s="52" t="s">
        <v>7</v>
      </c>
      <c r="D3" s="52"/>
      <c r="E3" s="72" t="s">
        <v>24</v>
      </c>
      <c r="F3" s="7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6">
        <v>7</v>
      </c>
      <c r="C4" s="52" t="s">
        <v>8</v>
      </c>
      <c r="D4" s="52"/>
      <c r="E4" s="51"/>
      <c r="F4" s="54">
        <v>40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36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7.5" customHeight="1" x14ac:dyDescent="0.25">
      <c r="A7" s="59">
        <v>1</v>
      </c>
      <c r="B7" s="62" t="s">
        <v>25</v>
      </c>
      <c r="C7" s="63">
        <v>7</v>
      </c>
      <c r="D7" s="62" t="s">
        <v>39</v>
      </c>
      <c r="E7" s="12">
        <v>20</v>
      </c>
      <c r="F7" s="64">
        <f>E7/$F$4</f>
        <v>0.5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26</v>
      </c>
      <c r="C8" s="63">
        <v>7</v>
      </c>
      <c r="D8" s="62" t="s">
        <v>40</v>
      </c>
      <c r="E8" s="12">
        <v>17</v>
      </c>
      <c r="F8" s="64">
        <f t="shared" ref="F8:F27" si="0">E8/$F$4</f>
        <v>0.42499999999999999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2" t="s">
        <v>27</v>
      </c>
      <c r="C9" s="63">
        <v>7</v>
      </c>
      <c r="D9" s="62" t="s">
        <v>22</v>
      </c>
      <c r="E9" s="12">
        <v>15</v>
      </c>
      <c r="F9" s="64">
        <f t="shared" si="0"/>
        <v>0.375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62" t="s">
        <v>28</v>
      </c>
      <c r="C10" s="63">
        <v>7</v>
      </c>
      <c r="D10" s="62" t="s">
        <v>40</v>
      </c>
      <c r="E10" s="12">
        <v>10</v>
      </c>
      <c r="F10" s="64">
        <f t="shared" si="0"/>
        <v>0.25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9">
        <v>5</v>
      </c>
      <c r="B11" s="62" t="s">
        <v>29</v>
      </c>
      <c r="C11" s="63">
        <v>7</v>
      </c>
      <c r="D11" s="62" t="s">
        <v>40</v>
      </c>
      <c r="E11" s="12">
        <v>10</v>
      </c>
      <c r="F11" s="64">
        <f t="shared" si="0"/>
        <v>0.25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38.25" x14ac:dyDescent="0.25">
      <c r="A12" s="59">
        <v>6</v>
      </c>
      <c r="B12" s="62" t="s">
        <v>21</v>
      </c>
      <c r="C12" s="63">
        <v>7</v>
      </c>
      <c r="D12" s="62" t="s">
        <v>23</v>
      </c>
      <c r="E12" s="12">
        <v>8</v>
      </c>
      <c r="F12" s="64">
        <f t="shared" si="0"/>
        <v>0.2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38.25" x14ac:dyDescent="0.25">
      <c r="A13" s="59">
        <v>7</v>
      </c>
      <c r="B13" s="62" t="s">
        <v>30</v>
      </c>
      <c r="C13" s="63">
        <v>7</v>
      </c>
      <c r="D13" s="62" t="s">
        <v>40</v>
      </c>
      <c r="E13" s="12">
        <v>7</v>
      </c>
      <c r="F13" s="64">
        <f t="shared" si="0"/>
        <v>0.17499999999999999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38.25" x14ac:dyDescent="0.25">
      <c r="A14" s="59">
        <v>8</v>
      </c>
      <c r="B14" s="62" t="s">
        <v>31</v>
      </c>
      <c r="C14" s="63">
        <v>7</v>
      </c>
      <c r="D14" s="62" t="s">
        <v>39</v>
      </c>
      <c r="E14" s="12">
        <v>7</v>
      </c>
      <c r="F14" s="64">
        <f t="shared" si="0"/>
        <v>0.17499999999999999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38.25" x14ac:dyDescent="0.25">
      <c r="A15" s="59">
        <v>9</v>
      </c>
      <c r="B15" s="62" t="s">
        <v>32</v>
      </c>
      <c r="C15" s="63">
        <v>7</v>
      </c>
      <c r="D15" s="62" t="s">
        <v>40</v>
      </c>
      <c r="E15" s="12">
        <v>5</v>
      </c>
      <c r="F15" s="64">
        <f t="shared" si="0"/>
        <v>0.125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38.25" x14ac:dyDescent="0.25">
      <c r="A16" s="59">
        <v>10</v>
      </c>
      <c r="B16" s="62" t="s">
        <v>33</v>
      </c>
      <c r="C16" s="63">
        <v>7</v>
      </c>
      <c r="D16" s="62" t="s">
        <v>40</v>
      </c>
      <c r="E16" s="12">
        <v>2</v>
      </c>
      <c r="F16" s="64">
        <f t="shared" si="0"/>
        <v>0.05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38.25" x14ac:dyDescent="0.25">
      <c r="A17" s="59">
        <v>11</v>
      </c>
      <c r="B17" s="62" t="s">
        <v>34</v>
      </c>
      <c r="C17" s="63">
        <v>7</v>
      </c>
      <c r="D17" s="62" t="s">
        <v>40</v>
      </c>
      <c r="E17" s="12">
        <v>2</v>
      </c>
      <c r="F17" s="64">
        <f t="shared" si="0"/>
        <v>0.05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ht="38.25" x14ac:dyDescent="0.25">
      <c r="A18" s="59">
        <v>12</v>
      </c>
      <c r="B18" s="62" t="s">
        <v>35</v>
      </c>
      <c r="C18" s="63">
        <v>7</v>
      </c>
      <c r="D18" s="62" t="s">
        <v>22</v>
      </c>
      <c r="E18" s="12">
        <v>2</v>
      </c>
      <c r="F18" s="64">
        <f t="shared" si="0"/>
        <v>0.05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ht="38.25" x14ac:dyDescent="0.25">
      <c r="A19" s="59">
        <v>13</v>
      </c>
      <c r="B19" s="62" t="s">
        <v>36</v>
      </c>
      <c r="C19" s="63">
        <v>7</v>
      </c>
      <c r="D19" s="62" t="s">
        <v>22</v>
      </c>
      <c r="E19" s="12">
        <v>2</v>
      </c>
      <c r="F19" s="64">
        <f t="shared" si="0"/>
        <v>0.05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38.25" x14ac:dyDescent="0.25">
      <c r="A20" s="59">
        <v>14</v>
      </c>
      <c r="B20" s="62" t="s">
        <v>37</v>
      </c>
      <c r="C20" s="63">
        <v>7</v>
      </c>
      <c r="D20" s="62" t="s">
        <v>40</v>
      </c>
      <c r="E20" s="12">
        <v>2</v>
      </c>
      <c r="F20" s="64">
        <f t="shared" si="0"/>
        <v>0.05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38.25" x14ac:dyDescent="0.25">
      <c r="A21" s="59">
        <v>15</v>
      </c>
      <c r="B21" s="62" t="s">
        <v>38</v>
      </c>
      <c r="C21" s="63">
        <v>7</v>
      </c>
      <c r="D21" s="62" t="s">
        <v>39</v>
      </c>
      <c r="E21" s="12">
        <v>0</v>
      </c>
      <c r="F21" s="64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61"/>
      <c r="C22" s="57"/>
      <c r="D22" s="61"/>
      <c r="E22" s="61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ref="F28:F31" si="1">E28/$F$4</f>
        <v>0</v>
      </c>
    </row>
    <row r="29" spans="1:18" x14ac:dyDescent="0.25">
      <c r="A29" s="42"/>
      <c r="B29" s="57"/>
      <c r="C29" s="57"/>
      <c r="D29" s="57"/>
      <c r="E29" s="57"/>
      <c r="F29" s="45">
        <f t="shared" si="1"/>
        <v>0</v>
      </c>
    </row>
    <row r="30" spans="1:18" x14ac:dyDescent="0.25">
      <c r="A30" s="42"/>
      <c r="B30" s="57"/>
      <c r="C30" s="57"/>
      <c r="D30" s="57"/>
      <c r="E30" s="57"/>
      <c r="F30" s="45">
        <f t="shared" si="1"/>
        <v>0</v>
      </c>
    </row>
    <row r="31" spans="1:18" x14ac:dyDescent="0.25">
      <c r="A31" s="42"/>
      <c r="B31" s="57"/>
      <c r="C31" s="57"/>
      <c r="D31" s="57"/>
      <c r="E31" s="57"/>
      <c r="F31" s="45">
        <f t="shared" si="1"/>
        <v>0</v>
      </c>
    </row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7" sqref="D7"/>
    </sheetView>
  </sheetViews>
  <sheetFormatPr defaultRowHeight="15" x14ac:dyDescent="0.25"/>
  <cols>
    <col min="2" max="2" width="15.85546875" customWidth="1"/>
    <col min="3" max="3" width="6.85546875" customWidth="1"/>
    <col min="4" max="4" width="42.7109375" customWidth="1"/>
  </cols>
  <sheetData>
    <row r="1" spans="1:18" x14ac:dyDescent="0.25">
      <c r="A1" s="73" t="s">
        <v>19</v>
      </c>
      <c r="B1" s="73"/>
      <c r="C1" s="73"/>
      <c r="D1" s="73"/>
      <c r="E1" s="73"/>
      <c r="F1" s="7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3"/>
      <c r="B2" s="73"/>
      <c r="C2" s="73"/>
      <c r="D2" s="73"/>
      <c r="E2" s="73"/>
      <c r="F2" s="7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2" t="s">
        <v>24</v>
      </c>
      <c r="F3" s="7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8</v>
      </c>
      <c r="C4" s="52" t="s">
        <v>8</v>
      </c>
      <c r="D4" s="52"/>
      <c r="E4" s="51"/>
      <c r="F4" s="54">
        <v>40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62" t="s">
        <v>41</v>
      </c>
      <c r="C7" s="63">
        <v>8</v>
      </c>
      <c r="D7" s="62" t="s">
        <v>40</v>
      </c>
      <c r="E7" s="12">
        <v>15</v>
      </c>
      <c r="F7" s="64">
        <f>E7/$F$4</f>
        <v>0.375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9">
        <v>2</v>
      </c>
      <c r="B8" s="62" t="s">
        <v>42</v>
      </c>
      <c r="C8" s="63">
        <v>8</v>
      </c>
      <c r="D8" s="62" t="s">
        <v>40</v>
      </c>
      <c r="E8" s="12">
        <v>14</v>
      </c>
      <c r="F8" s="64">
        <f t="shared" ref="F8:F31" si="0">E8/$F$4</f>
        <v>0.35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51" x14ac:dyDescent="0.25">
      <c r="A9" s="59">
        <v>3</v>
      </c>
      <c r="B9" s="62" t="s">
        <v>43</v>
      </c>
      <c r="C9" s="63">
        <v>8</v>
      </c>
      <c r="D9" s="62" t="s">
        <v>39</v>
      </c>
      <c r="E9" s="12">
        <v>0</v>
      </c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9">
        <v>4</v>
      </c>
      <c r="B10" s="67"/>
      <c r="C10" s="63"/>
      <c r="D10" s="74"/>
      <c r="E10" s="69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2"/>
      <c r="C11" s="63"/>
      <c r="D11" s="66"/>
      <c r="E11" s="12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11"/>
      <c r="C12" s="63"/>
      <c r="D12" s="66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2">
        <v>7</v>
      </c>
      <c r="B13" s="61"/>
      <c r="C13" s="57"/>
      <c r="D13" s="61"/>
      <c r="E13" s="61"/>
      <c r="F13" s="45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42">
        <v>8</v>
      </c>
      <c r="B14" s="57"/>
      <c r="C14" s="57"/>
      <c r="D14" s="57"/>
      <c r="E14" s="57"/>
      <c r="F14" s="4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42">
        <v>9</v>
      </c>
      <c r="B15" s="57"/>
      <c r="C15" s="57"/>
      <c r="D15" s="57"/>
      <c r="E15" s="57"/>
      <c r="F15" s="4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57"/>
      <c r="C16" s="57"/>
      <c r="D16" s="57"/>
      <c r="E16" s="57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8" sqref="D8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73" t="s">
        <v>19</v>
      </c>
      <c r="B1" s="73"/>
      <c r="C1" s="73"/>
      <c r="D1" s="73"/>
      <c r="E1" s="73"/>
      <c r="F1" s="7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3"/>
      <c r="B2" s="73"/>
      <c r="C2" s="73"/>
      <c r="D2" s="73"/>
      <c r="E2" s="73"/>
      <c r="F2" s="7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2" t="s">
        <v>24</v>
      </c>
      <c r="F3" s="7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9</v>
      </c>
      <c r="C4" s="52" t="s">
        <v>8</v>
      </c>
      <c r="D4" s="52"/>
      <c r="E4" s="51"/>
      <c r="F4" s="54">
        <v>40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62" t="s">
        <v>44</v>
      </c>
      <c r="C7" s="63">
        <v>9</v>
      </c>
      <c r="D7" s="62" t="s">
        <v>40</v>
      </c>
      <c r="E7" s="12">
        <v>13</v>
      </c>
      <c r="F7" s="64">
        <f>E7/$F$4</f>
        <v>0.32500000000000001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45</v>
      </c>
      <c r="C8" s="63">
        <v>9</v>
      </c>
      <c r="D8" s="62" t="s">
        <v>23</v>
      </c>
      <c r="E8" s="12">
        <v>10</v>
      </c>
      <c r="F8" s="64">
        <f t="shared" ref="F8:F31" si="0">E8/$F$4</f>
        <v>0.25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2" t="s">
        <v>46</v>
      </c>
      <c r="C9" s="63">
        <v>9</v>
      </c>
      <c r="D9" s="62" t="s">
        <v>22</v>
      </c>
      <c r="E9" s="12">
        <v>5</v>
      </c>
      <c r="F9" s="64">
        <f t="shared" si="0"/>
        <v>0.125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51" x14ac:dyDescent="0.25">
      <c r="A10" s="59">
        <v>4</v>
      </c>
      <c r="B10" s="62" t="s">
        <v>47</v>
      </c>
      <c r="C10" s="63">
        <v>9</v>
      </c>
      <c r="D10" s="62" t="s">
        <v>40</v>
      </c>
      <c r="E10" s="12">
        <v>2</v>
      </c>
      <c r="F10" s="64">
        <f t="shared" si="0"/>
        <v>0.05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75"/>
      <c r="C11" s="63"/>
      <c r="D11" s="74"/>
      <c r="E11" s="69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62"/>
      <c r="C12" s="63"/>
      <c r="D12" s="66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2"/>
      <c r="C13" s="63"/>
      <c r="D13" s="66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7"/>
      <c r="C14" s="63"/>
      <c r="D14" s="68"/>
      <c r="E14" s="69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65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2"/>
      <c r="C16" s="63"/>
      <c r="D16" s="65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5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1"/>
      <c r="C18" s="57"/>
      <c r="D18" s="61"/>
      <c r="E18" s="61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8" sqref="D8"/>
    </sheetView>
  </sheetViews>
  <sheetFormatPr defaultRowHeight="15" x14ac:dyDescent="0.25"/>
  <cols>
    <col min="2" max="2" width="27.42578125" customWidth="1"/>
    <col min="3" max="3" width="7.5703125" customWidth="1"/>
    <col min="4" max="4" width="40.85546875" customWidth="1"/>
  </cols>
  <sheetData>
    <row r="1" spans="1:18" x14ac:dyDescent="0.25">
      <c r="A1" s="73" t="s">
        <v>19</v>
      </c>
      <c r="B1" s="73"/>
      <c r="C1" s="73"/>
      <c r="D1" s="73"/>
      <c r="E1" s="73"/>
      <c r="F1" s="7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3"/>
      <c r="B2" s="73"/>
      <c r="C2" s="73"/>
      <c r="D2" s="73"/>
      <c r="E2" s="73"/>
      <c r="F2" s="7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2" t="s">
        <v>24</v>
      </c>
      <c r="F3" s="7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10</v>
      </c>
      <c r="C4" s="52" t="s">
        <v>8</v>
      </c>
      <c r="D4" s="52"/>
      <c r="E4" s="51"/>
      <c r="F4" s="54">
        <v>50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62" t="s">
        <v>48</v>
      </c>
      <c r="C7" s="63">
        <v>10</v>
      </c>
      <c r="D7" s="62" t="s">
        <v>40</v>
      </c>
      <c r="E7" s="12">
        <v>3</v>
      </c>
      <c r="F7" s="64">
        <f>E7/$F$4</f>
        <v>0.06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49</v>
      </c>
      <c r="C8" s="63">
        <v>10</v>
      </c>
      <c r="D8" s="62" t="s">
        <v>22</v>
      </c>
      <c r="E8" s="12">
        <v>2</v>
      </c>
      <c r="F8" s="64">
        <f t="shared" ref="F8:F31" si="0">E8/$F$4</f>
        <v>0.04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2" t="s">
        <v>50</v>
      </c>
      <c r="C9" s="63">
        <v>10</v>
      </c>
      <c r="D9" s="62" t="s">
        <v>39</v>
      </c>
      <c r="E9" s="12">
        <v>0</v>
      </c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62" t="s">
        <v>51</v>
      </c>
      <c r="C10" s="63">
        <v>10</v>
      </c>
      <c r="D10" s="62" t="s">
        <v>39</v>
      </c>
      <c r="E10" s="12">
        <v>0</v>
      </c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7"/>
      <c r="C11" s="63"/>
      <c r="D11" s="74"/>
      <c r="E11" s="69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11"/>
      <c r="C12" s="63"/>
      <c r="D12" s="12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9.5" customHeight="1" x14ac:dyDescent="0.25">
      <c r="A13" s="59">
        <v>7</v>
      </c>
      <c r="B13" s="62"/>
      <c r="C13" s="63"/>
      <c r="D13" s="66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2"/>
      <c r="C14" s="63"/>
      <c r="D14" s="66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12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7" workbookViewId="0">
      <selection activeCell="D7" sqref="D7:D8"/>
    </sheetView>
  </sheetViews>
  <sheetFormatPr defaultRowHeight="15" x14ac:dyDescent="0.25"/>
  <cols>
    <col min="2" max="2" width="25.28515625" customWidth="1"/>
    <col min="3" max="3" width="7.140625" customWidth="1"/>
    <col min="4" max="4" width="46" customWidth="1"/>
    <col min="5" max="5" width="7.85546875" customWidth="1"/>
  </cols>
  <sheetData>
    <row r="1" spans="1:18" x14ac:dyDescent="0.25">
      <c r="A1" s="73" t="s">
        <v>19</v>
      </c>
      <c r="B1" s="73"/>
      <c r="C1" s="73"/>
      <c r="D1" s="73"/>
      <c r="E1" s="73"/>
      <c r="F1" s="7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3"/>
      <c r="B2" s="73"/>
      <c r="C2" s="73"/>
      <c r="D2" s="73"/>
      <c r="E2" s="73"/>
      <c r="F2" s="7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2" t="s">
        <v>24</v>
      </c>
      <c r="F3" s="72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11</v>
      </c>
      <c r="C4" s="52" t="s">
        <v>8</v>
      </c>
      <c r="D4" s="52"/>
      <c r="E4" s="51"/>
      <c r="F4" s="54">
        <v>50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9">
        <v>1</v>
      </c>
      <c r="B7" s="62" t="s">
        <v>52</v>
      </c>
      <c r="C7" s="63">
        <v>11</v>
      </c>
      <c r="D7" s="77" t="s">
        <v>40</v>
      </c>
      <c r="E7" s="12">
        <v>35</v>
      </c>
      <c r="F7" s="64">
        <f>E7/$F$4</f>
        <v>0.7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53</v>
      </c>
      <c r="C8" s="63">
        <v>11</v>
      </c>
      <c r="D8" s="77" t="s">
        <v>40</v>
      </c>
      <c r="E8" s="12">
        <v>14</v>
      </c>
      <c r="F8" s="64">
        <f t="shared" ref="F8:F31" si="0">E8/$F$4</f>
        <v>0.28000000000000003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9">
        <v>3</v>
      </c>
      <c r="B9" s="75"/>
      <c r="C9" s="63"/>
      <c r="D9" s="76"/>
      <c r="E9" s="69"/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43.5" customHeight="1" x14ac:dyDescent="0.25">
      <c r="A10" s="59">
        <v>4</v>
      </c>
      <c r="B10" s="62"/>
      <c r="C10" s="63"/>
      <c r="D10" s="70"/>
      <c r="E10" s="12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2"/>
      <c r="C11" s="63"/>
      <c r="D11" s="71"/>
      <c r="E11" s="12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62"/>
      <c r="C12" s="63"/>
      <c r="D12" s="70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2"/>
      <c r="C13" s="63"/>
      <c r="D13" s="70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2"/>
      <c r="C14" s="63"/>
      <c r="D14" s="71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11"/>
      <c r="C15" s="63"/>
      <c r="D15" s="70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физика, 7 класс</vt:lpstr>
      <vt:lpstr>физика, 8 класс</vt:lpstr>
      <vt:lpstr>физика , 9 класс</vt:lpstr>
      <vt:lpstr>физика, 10 класс</vt:lpstr>
      <vt:lpstr>физика,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2020-11-16T06:52:21Z</dcterms:modified>
</cp:coreProperties>
</file>