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физ-ра девушки, 7 класс" sheetId="57" r:id="rId4"/>
    <sheet name="физ-ра девушки, 8 класс" sheetId="58" r:id="rId5"/>
    <sheet name="физ-ра девушки , 9 класс" sheetId="59" r:id="rId6"/>
    <sheet name="физ-ра девушки, 10 класс" sheetId="60" r:id="rId7"/>
    <sheet name="физ-ра девушки, 11 класс" sheetId="61" r:id="rId8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28" i="57" l="1"/>
  <c r="F29" i="57"/>
  <c r="F30" i="57"/>
  <c r="F31" i="57"/>
  <c r="F17" i="57" l="1"/>
  <c r="F18" i="57"/>
  <c r="F19" i="57"/>
  <c r="F20" i="57"/>
  <c r="F21" i="57"/>
  <c r="F22" i="57"/>
  <c r="F23" i="57"/>
  <c r="F24" i="57"/>
  <c r="F25" i="57"/>
  <c r="F26" i="57"/>
  <c r="F27" i="57"/>
  <c r="F7" i="57"/>
  <c r="F8" i="57"/>
  <c r="F9" i="57"/>
  <c r="F10" i="57"/>
  <c r="F11" i="57"/>
  <c r="F12" i="57"/>
  <c r="F13" i="57"/>
  <c r="F14" i="57"/>
  <c r="F15" i="57"/>
  <c r="F16" i="57"/>
</calcChain>
</file>

<file path=xl/sharedStrings.xml><?xml version="1.0" encoding="utf-8"?>
<sst xmlns="http://schemas.openxmlformats.org/spreadsheetml/2006/main" count="162" uniqueCount="51">
  <si>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</si>
  <si>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</si>
  <si>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</si>
  <si>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</si>
  <si>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</si>
  <si>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</si>
  <si>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</si>
  <si>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</si>
  <si>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</si>
  <si>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</si>
  <si>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</si>
  <si>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</si>
  <si>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</si>
  <si>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</si>
  <si>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</si>
  <si>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</si>
  <si>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</si>
  <si>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</si>
  <si>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</si>
  <si>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</si>
  <si>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</si>
  <si>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казенное общеобразовательное учреждение Морткинская средняя общеобразовательная школа</t>
  </si>
  <si>
    <t>физическая культура (девушки)</t>
  </si>
  <si>
    <t>Никифорова Юлия Владимировна</t>
  </si>
  <si>
    <t>Богордаева Елизавета Игоревна</t>
  </si>
  <si>
    <t>Маврина Вероника Павловна</t>
  </si>
  <si>
    <t>Першина Анастасия Сергеевна</t>
  </si>
  <si>
    <t>Чернавская Анастасия Юрьевна</t>
  </si>
  <si>
    <t>Красноперова Анна Максимовна</t>
  </si>
  <si>
    <t>Муниципальное бюджетное  общеобразовательное учреждение Междуреченская средняя общеобразовательная  школа</t>
  </si>
  <si>
    <t>Муниципальное казенное общеобразовательное учреждение Куминская  средняя общеобразовательная школа</t>
  </si>
  <si>
    <t>Муниципальное казенное общеобразовательное учреждение Кондинская средняя общеобразовательная школа</t>
  </si>
  <si>
    <t>Муниципальное казенное общеобразовательное учреждение Ягодинская средняя общеобразовательная школа</t>
  </si>
  <si>
    <t>Леконцева Елизавета Сергеевна</t>
  </si>
  <si>
    <t>Мячикова Наталья Дмитриевна</t>
  </si>
  <si>
    <t>Пеледова Анна Валерьевна</t>
  </si>
  <si>
    <t xml:space="preserve">Кузьмина Дарья Дмитриевна       </t>
  </si>
  <si>
    <t>Букина Арина Алексеевна</t>
  </si>
  <si>
    <t>Солодкова Анастасия Игоревна</t>
  </si>
  <si>
    <t>Шадеркина Елена Андреевна</t>
  </si>
  <si>
    <t>Косякова Анастасия Эдуардовна</t>
  </si>
  <si>
    <t>Муниципальное казенное общеобразовательное учреждение Мулымская средняя общеобразовательная школа</t>
  </si>
  <si>
    <t>Баканова Дарья Спартаковна</t>
  </si>
  <si>
    <t>Ощепкова Екатерина Ивановна</t>
  </si>
  <si>
    <t>Исакова Вера Александровна</t>
  </si>
  <si>
    <t>Кашкарова Нина Алексеевна</t>
  </si>
  <si>
    <t>Цыплёнкова Алёна Александровна</t>
  </si>
  <si>
    <t>Муниципальное казённое общеобразовательное учреждение Алтайская  средняя общеобразовательная школа</t>
  </si>
  <si>
    <t>Макеева Екатерина Владимировна</t>
  </si>
  <si>
    <t>Крохалева Елизавета Михайловна</t>
  </si>
  <si>
    <t>Муниципальное казенное общеобразовательное учреждение Юмасинская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</si>
</sst>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0" fillId="0" borderId="6" xfId="0" applyFont="1" applyBorder="1" applyAlignment="1">
      <alignment horizontal="left" wrapText="1"/>
    </xf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/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6" zoomScaleNormal="100" workbookViewId="0">
      <selection activeCell="D9" sqref="D9"/>
    </sheetView>
  </sheetViews>
  <sheetFormatPr defaultRowHeight="15" x14ac:dyDescent="0.25"/>
  <cols>
    <col min="2" max="2" width="29.140625" customWidth="1"/>
    <col min="3" max="3" width="7.7109375" customWidth="1"/>
    <col min="4" max="4" width="45.28515625" customWidth="1"/>
    <col min="5" max="5" width="11.140625" customWidth="1"/>
    <col min="6" max="6" width="9.7109375" customWidth="1"/>
  </cols>
  <sheetData>
    <row r="1" spans="1:18" ht="15" customHeight="1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6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6">
        <v>7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6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7.5" customHeight="1" x14ac:dyDescent="0.25">
      <c r="A7" s="59">
        <v>1</v>
      </c>
      <c r="B7" s="62" t="s">
        <v>23</v>
      </c>
      <c r="C7" s="63">
        <v>7</v>
      </c>
      <c r="D7" s="12" t="s">
        <v>29</v>
      </c>
      <c r="E7" s="12">
        <v>81.2</v>
      </c>
      <c r="F7" s="64">
        <f>E7/$F$4</f>
        <v>0.81200000000000006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24</v>
      </c>
      <c r="C8" s="63">
        <v>7</v>
      </c>
      <c r="D8" s="12" t="s">
        <v>29</v>
      </c>
      <c r="E8" s="12">
        <v>75.5</v>
      </c>
      <c r="F8" s="64">
        <f t="shared" ref="F8:F27" si="0">E8/$F$4</f>
        <v>0.755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11" t="s">
        <v>25</v>
      </c>
      <c r="C9" s="63">
        <v>7</v>
      </c>
      <c r="D9" s="12" t="s">
        <v>30</v>
      </c>
      <c r="E9" s="12">
        <v>63.6</v>
      </c>
      <c r="F9" s="64">
        <f t="shared" si="0"/>
        <v>0.63600000000000001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11" t="s">
        <v>26</v>
      </c>
      <c r="C10" s="63">
        <v>7</v>
      </c>
      <c r="D10" s="12" t="s">
        <v>31</v>
      </c>
      <c r="E10" s="12">
        <v>63.5</v>
      </c>
      <c r="F10" s="64">
        <f t="shared" si="0"/>
        <v>0.63500000000000001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2" t="s">
        <v>27</v>
      </c>
      <c r="C11" s="63">
        <v>7</v>
      </c>
      <c r="D11" s="66" t="s">
        <v>32</v>
      </c>
      <c r="E11" s="12">
        <v>60.4</v>
      </c>
      <c r="F11" s="64">
        <f t="shared" si="0"/>
        <v>0.60399999999999998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8.25" x14ac:dyDescent="0.25">
      <c r="A12" s="59">
        <v>6</v>
      </c>
      <c r="B12" s="11" t="s">
        <v>28</v>
      </c>
      <c r="C12" s="63">
        <v>7</v>
      </c>
      <c r="D12" s="12" t="s">
        <v>31</v>
      </c>
      <c r="E12" s="12">
        <v>59.4</v>
      </c>
      <c r="F12" s="64">
        <f t="shared" si="0"/>
        <v>0.59399999999999997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7"/>
      <c r="C13" s="63"/>
      <c r="D13" s="67"/>
      <c r="E13" s="69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62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2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2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2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59">
        <v>12</v>
      </c>
      <c r="B18" s="62"/>
      <c r="C18" s="63"/>
      <c r="D18" s="62"/>
      <c r="E18" s="12"/>
      <c r="F18" s="64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59">
        <v>13</v>
      </c>
      <c r="B19" s="62"/>
      <c r="C19" s="63"/>
      <c r="D19" s="62"/>
      <c r="E19" s="12"/>
      <c r="F19" s="64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9">
        <v>14</v>
      </c>
      <c r="B20" s="62"/>
      <c r="C20" s="63"/>
      <c r="D20" s="62"/>
      <c r="E20" s="12"/>
      <c r="F20" s="64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9">
        <v>15</v>
      </c>
      <c r="B21" s="62"/>
      <c r="C21" s="63"/>
      <c r="D21" s="62"/>
      <c r="E21" s="12"/>
      <c r="F21" s="64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61"/>
      <c r="C22" s="57"/>
      <c r="D22" s="61"/>
      <c r="E22" s="61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ref="F28:F31" si="1">E28/$F$4</f>
        <v>0</v>
      </c>
    </row>
    <row r="29" spans="1:18" x14ac:dyDescent="0.25">
      <c r="A29" s="42"/>
      <c r="B29" s="57"/>
      <c r="C29" s="57"/>
      <c r="D29" s="57"/>
      <c r="E29" s="57"/>
      <c r="F29" s="45">
        <f t="shared" si="1"/>
        <v>0</v>
      </c>
    </row>
    <row r="30" spans="1:18" x14ac:dyDescent="0.25">
      <c r="A30" s="42"/>
      <c r="B30" s="57"/>
      <c r="C30" s="57"/>
      <c r="D30" s="57"/>
      <c r="E30" s="57"/>
      <c r="F30" s="45">
        <f t="shared" si="1"/>
        <v>0</v>
      </c>
    </row>
    <row r="31" spans="1:18" x14ac:dyDescent="0.25">
      <c r="A31" s="42"/>
      <c r="B31" s="57"/>
      <c r="C31" s="57"/>
      <c r="D31" s="57"/>
      <c r="E31" s="57"/>
      <c r="F31" s="45">
        <f t="shared" si="1"/>
        <v>0</v>
      </c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7" sqref="D17"/>
    </sheetView>
  </sheetViews>
  <sheetFormatPr defaultRowHeight="15" x14ac:dyDescent="0.25"/>
  <cols>
    <col min="1" max="1" width="5.28515625" customWidth="1"/>
    <col min="2" max="2" width="25.28515625" customWidth="1"/>
    <col min="3" max="3" width="6.85546875" customWidth="1"/>
    <col min="4" max="4" width="42.710937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8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customHeight="1" x14ac:dyDescent="0.25">
      <c r="A7" s="59">
        <v>1</v>
      </c>
      <c r="B7" s="62" t="s">
        <v>33</v>
      </c>
      <c r="C7" s="63">
        <v>8</v>
      </c>
      <c r="D7" s="75" t="s">
        <v>29</v>
      </c>
      <c r="E7" s="12">
        <v>86.8</v>
      </c>
      <c r="F7" s="64">
        <f>E7/$F$4</f>
        <v>0.86799999999999999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customHeight="1" x14ac:dyDescent="0.25">
      <c r="A8" s="59">
        <v>2</v>
      </c>
      <c r="B8" s="11" t="s">
        <v>34</v>
      </c>
      <c r="C8" s="63">
        <v>8</v>
      </c>
      <c r="D8" s="80" t="s">
        <v>30</v>
      </c>
      <c r="E8" s="12">
        <v>86.5</v>
      </c>
      <c r="F8" s="64">
        <f t="shared" ref="F8:F31" si="0">E8/$F$4</f>
        <v>0.86499999999999999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9">
        <v>3</v>
      </c>
      <c r="B9" s="67"/>
      <c r="C9" s="63"/>
      <c r="D9" s="67"/>
      <c r="E9" s="69"/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9">
        <v>4</v>
      </c>
      <c r="B10" s="67"/>
      <c r="C10" s="63"/>
      <c r="D10" s="72"/>
      <c r="E10" s="69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2"/>
      <c r="C11" s="63"/>
      <c r="D11" s="66"/>
      <c r="E11" s="12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11"/>
      <c r="C12" s="63"/>
      <c r="D12" s="82"/>
      <c r="E12" s="83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5.75" customHeight="1" x14ac:dyDescent="0.25">
      <c r="A13" s="42">
        <v>7</v>
      </c>
      <c r="B13" s="61"/>
      <c r="C13" s="81"/>
      <c r="D13" s="79"/>
      <c r="E13" s="35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5.75" x14ac:dyDescent="0.25">
      <c r="A14" s="42">
        <v>8</v>
      </c>
      <c r="B14" s="57"/>
      <c r="C14" s="81"/>
      <c r="D14" s="79"/>
      <c r="E14" s="35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.75" x14ac:dyDescent="0.25">
      <c r="A15" s="42">
        <v>9</v>
      </c>
      <c r="B15" s="57"/>
      <c r="C15" s="57"/>
      <c r="D15" s="35"/>
      <c r="E15" s="35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61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7" workbookViewId="0">
      <selection activeCell="D8" sqref="D8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9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62" t="s">
        <v>35</v>
      </c>
      <c r="C7" s="63">
        <v>9</v>
      </c>
      <c r="D7" s="80" t="s">
        <v>29</v>
      </c>
      <c r="E7" s="12">
        <v>79.099999999999994</v>
      </c>
      <c r="F7" s="64">
        <f>E7/$F$4</f>
        <v>0.79099999999999993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36</v>
      </c>
      <c r="C8" s="63">
        <v>9</v>
      </c>
      <c r="D8" s="75" t="s">
        <v>41</v>
      </c>
      <c r="E8" s="12">
        <v>71.2</v>
      </c>
      <c r="F8" s="64">
        <f t="shared" ref="F8:F31" si="0">E8/$F$4</f>
        <v>0.71200000000000008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43.5" customHeight="1" x14ac:dyDescent="0.25">
      <c r="A9" s="59">
        <v>3</v>
      </c>
      <c r="B9" s="67" t="s">
        <v>37</v>
      </c>
      <c r="C9" s="63">
        <v>9</v>
      </c>
      <c r="D9" s="75" t="s">
        <v>21</v>
      </c>
      <c r="E9" s="12">
        <v>71</v>
      </c>
      <c r="F9" s="64">
        <f t="shared" si="0"/>
        <v>0.71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56.25" customHeight="1" x14ac:dyDescent="0.25">
      <c r="A10" s="59">
        <v>4</v>
      </c>
      <c r="B10" s="11" t="s">
        <v>38</v>
      </c>
      <c r="C10" s="63">
        <v>9</v>
      </c>
      <c r="D10" s="80" t="s">
        <v>31</v>
      </c>
      <c r="E10" s="12">
        <v>63.1</v>
      </c>
      <c r="F10" s="64">
        <f t="shared" si="0"/>
        <v>0.63100000000000001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44.25" customHeight="1" x14ac:dyDescent="0.25">
      <c r="A11" s="59">
        <v>5</v>
      </c>
      <c r="B11" s="11" t="s">
        <v>39</v>
      </c>
      <c r="C11" s="63">
        <v>9</v>
      </c>
      <c r="D11" s="80" t="s">
        <v>31</v>
      </c>
      <c r="E11" s="12">
        <v>53.3</v>
      </c>
      <c r="F11" s="64">
        <f t="shared" si="0"/>
        <v>0.53299999999999992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8.25" x14ac:dyDescent="0.25">
      <c r="A12" s="59">
        <v>6</v>
      </c>
      <c r="B12" s="11" t="s">
        <v>40</v>
      </c>
      <c r="C12" s="63">
        <v>9</v>
      </c>
      <c r="D12" s="80" t="s">
        <v>31</v>
      </c>
      <c r="E12" s="12">
        <v>49</v>
      </c>
      <c r="F12" s="64">
        <f t="shared" si="0"/>
        <v>0.49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7"/>
      <c r="C13" s="63"/>
      <c r="D13" s="72"/>
      <c r="E13" s="69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7"/>
      <c r="C14" s="63"/>
      <c r="D14" s="68"/>
      <c r="E14" s="69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5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5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5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1"/>
      <c r="C18" s="57"/>
      <c r="D18" s="61"/>
      <c r="E18" s="61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59">
        <v>13</v>
      </c>
      <c r="B19" s="86"/>
      <c r="C19" s="84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9">
        <v>14</v>
      </c>
      <c r="B20" s="86"/>
      <c r="C20" s="84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15.75" customHeight="1" x14ac:dyDescent="0.25">
      <c r="A21" s="59">
        <v>15</v>
      </c>
      <c r="B21" s="62"/>
      <c r="C21" s="84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59">
        <v>16</v>
      </c>
      <c r="B22" s="62"/>
      <c r="C22" s="84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59">
        <v>17</v>
      </c>
      <c r="B23" s="86"/>
      <c r="C23" s="84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59">
        <v>18</v>
      </c>
      <c r="B24" s="86"/>
      <c r="C24" s="84"/>
      <c r="D24" s="57"/>
      <c r="E24" s="57"/>
      <c r="F24" s="45">
        <f t="shared" si="0"/>
        <v>0</v>
      </c>
    </row>
    <row r="25" spans="1:18" x14ac:dyDescent="0.25">
      <c r="A25" s="59">
        <v>19</v>
      </c>
      <c r="B25" s="86"/>
      <c r="C25" s="84"/>
      <c r="D25" s="57"/>
      <c r="E25" s="57"/>
      <c r="F25" s="45">
        <f t="shared" si="0"/>
        <v>0</v>
      </c>
    </row>
    <row r="26" spans="1:18" x14ac:dyDescent="0.25">
      <c r="A26" s="59">
        <v>20</v>
      </c>
      <c r="B26" s="85"/>
      <c r="C26" s="84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9" sqref="D9"/>
    </sheetView>
  </sheetViews>
  <sheetFormatPr defaultRowHeight="15" x14ac:dyDescent="0.25"/>
  <cols>
    <col min="2" max="2" width="20" customWidth="1"/>
    <col min="3" max="3" width="7.5703125" customWidth="1"/>
    <col min="4" max="4" width="40.8554687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10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62" t="s">
        <v>42</v>
      </c>
      <c r="C7" s="63">
        <v>10</v>
      </c>
      <c r="D7" s="75" t="s">
        <v>21</v>
      </c>
      <c r="E7" s="12">
        <v>95.3</v>
      </c>
      <c r="F7" s="64">
        <f>E7/$F$4</f>
        <v>0.95299999999999996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43</v>
      </c>
      <c r="C8" s="63">
        <v>10</v>
      </c>
      <c r="D8" s="75" t="s">
        <v>21</v>
      </c>
      <c r="E8" s="12">
        <v>84.4</v>
      </c>
      <c r="F8" s="64">
        <f t="shared" ref="F8:F31" si="0">E8/$F$4</f>
        <v>0.84400000000000008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2" t="s">
        <v>44</v>
      </c>
      <c r="C9" s="63">
        <v>10</v>
      </c>
      <c r="D9" s="75" t="s">
        <v>47</v>
      </c>
      <c r="E9" s="12">
        <v>40.700000000000003</v>
      </c>
      <c r="F9" s="64">
        <f t="shared" si="0"/>
        <v>0.40700000000000003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62" t="s">
        <v>45</v>
      </c>
      <c r="C10" s="63">
        <v>10</v>
      </c>
      <c r="D10" s="75" t="s">
        <v>47</v>
      </c>
      <c r="E10" s="12">
        <v>27.7</v>
      </c>
      <c r="F10" s="64">
        <f t="shared" si="0"/>
        <v>0.27699999999999997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51" x14ac:dyDescent="0.25">
      <c r="A11" s="59">
        <v>5</v>
      </c>
      <c r="B11" s="62" t="s">
        <v>46</v>
      </c>
      <c r="C11" s="63">
        <v>10</v>
      </c>
      <c r="D11" s="80" t="s">
        <v>29</v>
      </c>
      <c r="E11" s="12">
        <v>22.1</v>
      </c>
      <c r="F11" s="64">
        <f t="shared" si="0"/>
        <v>0.221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73"/>
      <c r="C12" s="63"/>
      <c r="D12" s="69"/>
      <c r="E12" s="69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 x14ac:dyDescent="0.25">
      <c r="A13" s="59">
        <v>7</v>
      </c>
      <c r="B13" s="62"/>
      <c r="C13" s="63"/>
      <c r="D13" s="66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66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12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9" sqref="D19"/>
    </sheetView>
  </sheetViews>
  <sheetFormatPr defaultRowHeight="15" x14ac:dyDescent="0.2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 x14ac:dyDescent="0.25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11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2" customHeight="1" x14ac:dyDescent="0.25">
      <c r="A7" s="59">
        <v>1</v>
      </c>
      <c r="B7" s="62" t="s">
        <v>48</v>
      </c>
      <c r="C7" s="63">
        <v>11</v>
      </c>
      <c r="D7" s="12" t="s">
        <v>30</v>
      </c>
      <c r="E7" s="12">
        <v>97.3</v>
      </c>
      <c r="F7" s="64">
        <f>E7/$F$4</f>
        <v>0.97299999999999998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44.25" customHeight="1" x14ac:dyDescent="0.25">
      <c r="A8" s="59">
        <v>2</v>
      </c>
      <c r="B8" s="62" t="s">
        <v>49</v>
      </c>
      <c r="C8" s="63">
        <v>11</v>
      </c>
      <c r="D8" s="12" t="s">
        <v>50</v>
      </c>
      <c r="E8" s="12">
        <v>85.8</v>
      </c>
      <c r="F8" s="64">
        <f t="shared" ref="F8:F31" si="0">E8/$F$4</f>
        <v>0.85799999999999998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9">
        <v>3</v>
      </c>
      <c r="B9" s="73"/>
      <c r="C9" s="63"/>
      <c r="D9" s="74"/>
      <c r="E9" s="69"/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16.5" customHeight="1" x14ac:dyDescent="0.25">
      <c r="A10" s="59">
        <v>4</v>
      </c>
      <c r="B10" s="62"/>
      <c r="C10" s="63"/>
      <c r="D10" s="70"/>
      <c r="E10" s="12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2"/>
      <c r="C11" s="63"/>
      <c r="D11" s="71"/>
      <c r="E11" s="12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70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5.75" customHeight="1" x14ac:dyDescent="0.25">
      <c r="A13" s="59">
        <v>7</v>
      </c>
      <c r="B13" s="78"/>
      <c r="C13" s="63"/>
      <c r="D13" s="70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5.75" customHeight="1" x14ac:dyDescent="0.25">
      <c r="A14" s="59">
        <v>8</v>
      </c>
      <c r="B14" s="78"/>
      <c r="C14" s="63"/>
      <c r="D14" s="71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.75" x14ac:dyDescent="0.25">
      <c r="A15" s="59">
        <v>9</v>
      </c>
      <c r="B15" s="79"/>
      <c r="C15" s="63"/>
      <c r="D15" s="70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физ-ра девушки, 7 класс</vt:lpstr>
      <vt:lpstr>физ-ра девушки, 8 класс</vt:lpstr>
      <vt:lpstr>физ-ра девушки , 9 класс</vt:lpstr>
      <vt:lpstr>физ-ра девушки, 10 класс</vt:lpstr>
      <vt:lpstr>физ-ра девушки,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2020-12-16T05:18:44Z</dcterms:modified>
</cp:coreProperties>
</file>